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521" windowWidth="13965" windowHeight="9480" activeTab="0"/>
  </bookViews>
  <sheets>
    <sheet name="M0000" sheetId="1" r:id="rId1"/>
  </sheets>
  <definedNames>
    <definedName name="DATABASE">'M0000'!$B$1:$B$3</definedName>
  </definedNames>
  <calcPr fullCalcOnLoad="1"/>
</workbook>
</file>

<file path=xl/sharedStrings.xml><?xml version="1.0" encoding="utf-8"?>
<sst xmlns="http://schemas.openxmlformats.org/spreadsheetml/2006/main" count="434" uniqueCount="434">
  <si>
    <t>100+1 ZZ</t>
  </si>
  <si>
    <t>ANO</t>
  </si>
  <si>
    <t>ARCHITEKT</t>
  </si>
  <si>
    <t>ASTRO</t>
  </si>
  <si>
    <t>ATELIER</t>
  </si>
  <si>
    <t>ATLETIKA</t>
  </si>
  <si>
    <t>AUTO MOTOR A SPORT</t>
  </si>
  <si>
    <t>AUTO PROFI</t>
  </si>
  <si>
    <t>AUTO SPORT &amp; TUNING</t>
  </si>
  <si>
    <t>AUTO TIP</t>
  </si>
  <si>
    <t>AUTOEXPERT</t>
  </si>
  <si>
    <t>AUTOHIT</t>
  </si>
  <si>
    <t>AUTOMATIZACE</t>
  </si>
  <si>
    <t>AUTOMOBIL REVUE</t>
  </si>
  <si>
    <t>BEAU MONDE</t>
  </si>
  <si>
    <t>BETYNKA</t>
  </si>
  <si>
    <t>BIG BENG!</t>
  </si>
  <si>
    <t>BLESK MAGAZIN</t>
  </si>
  <si>
    <t>BRAVO</t>
  </si>
  <si>
    <t>BRAVO GIRL!</t>
  </si>
  <si>
    <t>BURDA</t>
  </si>
  <si>
    <t>BUSINESS WORLD</t>
  </si>
  <si>
    <t>CHIP</t>
  </si>
  <si>
    <t>CHVILKA PRO TEBE</t>
  </si>
  <si>
    <t>CINEMA</t>
  </si>
  <si>
    <t>COMPUTER</t>
  </si>
  <si>
    <t>COMPUTER WORLD</t>
  </si>
  <si>
    <t>CONNECT!</t>
  </si>
  <si>
    <t>COSMO GIRL!</t>
  </si>
  <si>
    <t>COSMOPOLITAN</t>
  </si>
  <si>
    <t>COUNTRY FOCUS</t>
  </si>
  <si>
    <t>CYKLOTURISTIKA</t>
  </si>
  <si>
    <t>DOMOV</t>
  </si>
  <si>
    <t>DOPRAVA A SILNICE</t>
  </si>
  <si>
    <t>E-BIZ</t>
  </si>
  <si>
    <t>EKONOM</t>
  </si>
  <si>
    <t>ELEKTRO</t>
  </si>
  <si>
    <t>ELLE</t>
  </si>
  <si>
    <t>ESQUIRE</t>
  </si>
  <si>
    <t>EURO</t>
  </si>
  <si>
    <t>F1 RACING</t>
  </si>
  <si>
    <t>FIT STYL</t>
  </si>
  <si>
    <t>FOLK AND COUNTRY</t>
  </si>
  <si>
    <t>FONT</t>
  </si>
  <si>
    <t>FOOD SERVICE</t>
  </si>
  <si>
    <t>GAMESTAR</t>
  </si>
  <si>
    <t>GOL</t>
  </si>
  <si>
    <t>GOLF</t>
  </si>
  <si>
    <t>HALO NOVINY</t>
  </si>
  <si>
    <t>HARPER'S BAZAR</t>
  </si>
  <si>
    <t>HATTRICK</t>
  </si>
  <si>
    <t>INTERNET</t>
  </si>
  <si>
    <t>JEZDECTVI</t>
  </si>
  <si>
    <t>KATKA</t>
  </si>
  <si>
    <t>KOKTEJL</t>
  </si>
  <si>
    <t>KTE RADIO PLUS</t>
  </si>
  <si>
    <t>LEVEL</t>
  </si>
  <si>
    <t>LOBBY</t>
  </si>
  <si>
    <t>LOGISTIKA</t>
  </si>
  <si>
    <t>MARIANNE</t>
  </si>
  <si>
    <t>MARKETING &amp; MEDIA</t>
  </si>
  <si>
    <t>MARKETING MAGAZINE</t>
  </si>
  <si>
    <t>MASO</t>
  </si>
  <si>
    <t>MEDIA SHOP</t>
  </si>
  <si>
    <t>METRO</t>
  </si>
  <si>
    <t>MOBIL</t>
  </si>
  <si>
    <t>MOBILITY</t>
  </si>
  <si>
    <t>MOTOCYKL</t>
  </si>
  <si>
    <t>MUSCLE &amp; FITNESS</t>
  </si>
  <si>
    <t>MYSLIVOST</t>
  </si>
  <si>
    <t>NEI REPORT</t>
  </si>
  <si>
    <t>ODPADY</t>
  </si>
  <si>
    <t>OFF ROAD</t>
  </si>
  <si>
    <t>PASTELKA</t>
  </si>
  <si>
    <t>PC MAGAZINE</t>
  </si>
  <si>
    <t>PC WORLD</t>
  </si>
  <si>
    <t>PELOTON</t>
  </si>
  <si>
    <t>PLAYBOY</t>
  </si>
  <si>
    <t>PRAGUE BUSSINESS JOURNAL</t>
  </si>
  <si>
    <t>PREMIERE</t>
  </si>
  <si>
    <t>PROJEKT</t>
  </si>
  <si>
    <t>PULS</t>
  </si>
  <si>
    <t>QUO</t>
  </si>
  <si>
    <t>REGENA</t>
  </si>
  <si>
    <t>REGENERACE</t>
  </si>
  <si>
    <t>RESPEKT</t>
  </si>
  <si>
    <t>RING</t>
  </si>
  <si>
    <t>SCORE</t>
  </si>
  <si>
    <t>SESTRA</t>
  </si>
  <si>
    <t>SEZONA</t>
  </si>
  <si>
    <t>SPARK</t>
  </si>
  <si>
    <t>SPEED</t>
  </si>
  <si>
    <t>SPORT</t>
  </si>
  <si>
    <t>SPY</t>
  </si>
  <si>
    <t>STAVBA</t>
  </si>
  <si>
    <t>STAVITEL</t>
  </si>
  <si>
    <t>STEREO &amp; VIDEO</t>
  </si>
  <si>
    <t>STORY</t>
  </si>
  <si>
    <t>STRATEGIE</t>
  </si>
  <si>
    <t>STYLE</t>
  </si>
  <si>
    <t>T3</t>
  </si>
  <si>
    <t>TECHNIK</t>
  </si>
  <si>
    <t>TECHNIKA A TRH</t>
  </si>
  <si>
    <t>TELEKOMUNIKACE</t>
  </si>
  <si>
    <t>TENIS</t>
  </si>
  <si>
    <t>THE PRAGUE POST</t>
  </si>
  <si>
    <t>THE PRAGUE TRIBUNE</t>
  </si>
  <si>
    <t>TINA</t>
  </si>
  <si>
    <t>TRUCKER</t>
  </si>
  <si>
    <t>VLASTA</t>
  </si>
  <si>
    <t>VTM</t>
  </si>
  <si>
    <t>XANTYPA</t>
  </si>
  <si>
    <t>YACHT</t>
  </si>
  <si>
    <t>Titul</t>
  </si>
  <si>
    <t>14-PRAŽSKÝ PROGRAMOVÝ ČTRNÁCTIDENÍK</t>
  </si>
  <si>
    <t>AMATERSKÉ RADIO</t>
  </si>
  <si>
    <t>BANKOVNICTVÍ</t>
  </si>
  <si>
    <t>BLESK CECHY</t>
  </si>
  <si>
    <t>BLESK CELOSTATNI VYDANI</t>
  </si>
  <si>
    <t>BLESK JIZNI MORAVA</t>
  </si>
  <si>
    <t>BLESK MORAVA A SLEZSKO</t>
  </si>
  <si>
    <t>BLESK PRAHA A STŘEDNÍ ČECHY</t>
  </si>
  <si>
    <t>Blesk celkem</t>
  </si>
  <si>
    <t>BYDLENÍ</t>
  </si>
  <si>
    <t>ČESKÝ GOLFISTA</t>
  </si>
  <si>
    <t>CHATAŘ A CHALUPÁŘ</t>
  </si>
  <si>
    <t>COMPUTER DESIGN</t>
  </si>
  <si>
    <t>DÁMA</t>
  </si>
  <si>
    <t>DÍVKA</t>
  </si>
  <si>
    <t>DŮM A BYDLENÍ</t>
  </si>
  <si>
    <t>DŮM A ZAHRADA</t>
  </si>
  <si>
    <t>FIT PRO ŽIVOT</t>
  </si>
  <si>
    <t>FORUM ARCHITEKTURY A STAVITELSTVÍ</t>
  </si>
  <si>
    <t>FOTOGRAFIE MAGAZÍN</t>
  </si>
  <si>
    <t>HAIR &amp; BEAUTY</t>
  </si>
  <si>
    <t>HOBBY MAGAZÍN</t>
  </si>
  <si>
    <t>HOSPODÁŘSKÉ NOVINY</t>
  </si>
  <si>
    <t>HOSPODÁŘSKÉ NOVINY AUTO MOTO</t>
  </si>
  <si>
    <t>HOSPODÁŘSKÉ NOVINY KARIERA HN</t>
  </si>
  <si>
    <t>HOSPODÁŘSKÉ NOVINY KOMERČNÍ PŘÍLOHY</t>
  </si>
  <si>
    <t>HOSPODÁŘSKÉ NOVINY PODNIKY, TRHY</t>
  </si>
  <si>
    <t>Hospodářské noviny celkem</t>
  </si>
  <si>
    <t>HRADECKÉ NOVINY</t>
  </si>
  <si>
    <t>IT NET</t>
  </si>
  <si>
    <t>KAČER DONALD</t>
  </si>
  <si>
    <t>KAPITÁL</t>
  </si>
  <si>
    <t>KŘÍŽOVKÁŘSKÝ TV MAGAZÍN</t>
  </si>
  <si>
    <t>KRMIVÁŘSTVÍ</t>
  </si>
  <si>
    <t>LIDÉ A ZEMĚ</t>
  </si>
  <si>
    <t>LIDOVÉ NOVINY</t>
  </si>
  <si>
    <t>Lidové noviny celkem</t>
  </si>
  <si>
    <t>MAGAZÍN DNES+TV</t>
  </si>
  <si>
    <t>MAGAZÍN PRAVA</t>
  </si>
  <si>
    <t>MATERIÁLY PRO STAVBU</t>
  </si>
  <si>
    <t>MATEŘÍDOUSKA</t>
  </si>
  <si>
    <t>MF DNES JIŽNÍ MORAVA</t>
  </si>
  <si>
    <t>MF DNES KRAJ KARLOVARSKÝ</t>
  </si>
  <si>
    <t>MF DNES KRAJ PARDUBICKÝ</t>
  </si>
  <si>
    <t>MF DNES KRAJ PLZEŇSKÝ</t>
  </si>
  <si>
    <t>MF DNES SEVERNÍ ČECHY</t>
  </si>
  <si>
    <t>MF DNES STŘEDNÍ ČECHY</t>
  </si>
  <si>
    <t>MF DNES STŘEDNÍ ČECHY (BEROUN, BENEŠOV, PŘÍBRAM)</t>
  </si>
  <si>
    <t>MF DNES STŘEDNÍ ČECHY (KOLÍN, KUTNÁ HORA)</t>
  </si>
  <si>
    <t>MF DNES STŘEDNÍ ČECHY (KLADNO, MĚLNÍK, RAKOVNÍK))</t>
  </si>
  <si>
    <t>MF DNES STŘEDNÍ ČECHY (MLADÁ BOLESLAV, NYMBURK)</t>
  </si>
  <si>
    <t>MF DNES STŘEDNÍ MORAVA</t>
  </si>
  <si>
    <t>MF DNES celkem</t>
  </si>
  <si>
    <t>MLADÝ SVĚT</t>
  </si>
  <si>
    <t>MM PRŮMYSLOVÉ SPEKTRUM</t>
  </si>
  <si>
    <t>MODERNÍ BYT</t>
  </si>
  <si>
    <t>MODERNÍ OBCHOD</t>
  </si>
  <si>
    <t>MODERNÍ OBEC</t>
  </si>
  <si>
    <t>MODERNÍ ŘÍZENÍ</t>
  </si>
  <si>
    <t>MŮJ DŮM</t>
  </si>
  <si>
    <t>NAPSÁNO ŽIVOTEM</t>
  </si>
  <si>
    <t>NÁŠ CHOV</t>
  </si>
  <si>
    <t>NAŠ ÚTULNÝ BYT</t>
  </si>
  <si>
    <t>NAŠE KOČKY</t>
  </si>
  <si>
    <t>NAŠE KRÁSNÁ ZAHRADA</t>
  </si>
  <si>
    <t>NAŠE NEJMILEJŠÍ ZVÍŘE</t>
  </si>
  <si>
    <t>NAŠE RODINA</t>
  </si>
  <si>
    <t>NEDĚLNÍ BLESK</t>
  </si>
  <si>
    <t>NEJLEPŠÍ RECEPTY</t>
  </si>
  <si>
    <t>PARABOLA SATELIT</t>
  </si>
  <si>
    <t>PÁTEK LIDOVÝCH NOVIN</t>
  </si>
  <si>
    <t>PES PŘÍTEL ČLOVĚKA</t>
  </si>
  <si>
    <t>PLZEŇSKÝ DENÍK</t>
  </si>
  <si>
    <t>POČÍTAČ PRO KAŽDÉHO</t>
  </si>
  <si>
    <t>PODNIKÁNÍ V PRAXI</t>
  </si>
  <si>
    <t>POSTGRADUÁLNÍ MEDICINA</t>
  </si>
  <si>
    <t>PRAKTICKÁ ŽENA</t>
  </si>
  <si>
    <t>PRAVNÍ RÁDCE</t>
  </si>
  <si>
    <t>Právo celkem</t>
  </si>
  <si>
    <t>PŘEKVAPENÍ</t>
  </si>
  <si>
    <t>PRINT &amp; PUBLISHING</t>
  </si>
  <si>
    <t xml:space="preserve">PROFIT </t>
  </si>
  <si>
    <t xml:space="preserve">READER'S DIGEST - VÝBĚR </t>
  </si>
  <si>
    <t>RYBÁŘSTVÍ</t>
  </si>
  <si>
    <t>RYTMUS  ŽIVOTA</t>
  </si>
  <si>
    <t>SD ČESKOLIPSKÝ DENÍK</t>
  </si>
  <si>
    <t>SD DĚČÍNSKÝ DENÍK</t>
  </si>
  <si>
    <t>SD DENÍK CHOMUTOVSKA</t>
  </si>
  <si>
    <t>SD DENÍK JABLONECKA</t>
  </si>
  <si>
    <t>SD DENÍK LITOMĚŘICKA</t>
  </si>
  <si>
    <t>SD DENÍK LUČAN</t>
  </si>
  <si>
    <t>SD DENÍK MOSTECKA</t>
  </si>
  <si>
    <t>SD DENÍK SMĚR</t>
  </si>
  <si>
    <t>SD LIBERECKÝ DENÍK</t>
  </si>
  <si>
    <t>SD ÚSTECKÝ DENÍK</t>
  </si>
  <si>
    <t>SDĚLOVACÍ TECHNIKA</t>
  </si>
  <si>
    <t>SLUNÍČKO</t>
  </si>
  <si>
    <t>SOFTWAROVÉ NOVINY</t>
  </si>
  <si>
    <t>STAVEBNÍ LISTY</t>
  </si>
  <si>
    <t>STŘECHA NAD HLAVOU</t>
  </si>
  <si>
    <t>STŘELECKÁ REVUE</t>
  </si>
  <si>
    <t>STŘELECKÝ MAGAZÍN</t>
  </si>
  <si>
    <t>SVĚT KOUPELEN</t>
  </si>
  <si>
    <t>SVĚT KUCHYNÍ</t>
  </si>
  <si>
    <t>SVĚT MOTORŮ</t>
  </si>
  <si>
    <t>SVĚT PSŮ</t>
  </si>
  <si>
    <t>TECHNICKÝ TÝDENÍK</t>
  </si>
  <si>
    <t>TEXTIL ŽURNÁL</t>
  </si>
  <si>
    <t>TOP CLASS</t>
  </si>
  <si>
    <t>TOP MAGAZÍN PRO DÍVKY</t>
  </si>
  <si>
    <t>TOP MAGAZÍN VÍKEND</t>
  </si>
  <si>
    <t>TV MAGAZÍN</t>
  </si>
  <si>
    <t>TÝDEN</t>
  </si>
  <si>
    <t>TÝDENÍK KVĚTY</t>
  </si>
  <si>
    <t>TÝDENÍK ROZHLAS</t>
  </si>
  <si>
    <t>ÚČETNICTVÍ V PRAXI</t>
  </si>
  <si>
    <t>ÚRODA</t>
  </si>
  <si>
    <t>VEČERNÍK PRAHA</t>
  </si>
  <si>
    <t>VETERINÁŘSTVÍ</t>
  </si>
  <si>
    <t>ZAHRÁDKÁŘ</t>
  </si>
  <si>
    <t>ZBOŽÍ A PRODEJ</t>
  </si>
  <si>
    <t>ZBRANĚ A NÁBOJE</t>
  </si>
  <si>
    <t>ZDRAVÍ</t>
  </si>
  <si>
    <t>ZDRAVOTNICKÉ NOVINY</t>
  </si>
  <si>
    <t>ZDRAVÝ ŽIVOT</t>
  </si>
  <si>
    <t>ŽENA A ŽIVOT</t>
  </si>
  <si>
    <t>Celkem</t>
  </si>
  <si>
    <t>ČESKÉ REALITY</t>
  </si>
  <si>
    <t>VÝCHODOČESKÉ DENÍKY BOHEMIA - plášť</t>
  </si>
  <si>
    <t>KRKONOŠSKÉ NOVINY</t>
  </si>
  <si>
    <t>NOVINY CHRUDIMSKA</t>
  </si>
  <si>
    <t>NOVINY JIČÍNSKA</t>
  </si>
  <si>
    <t>NOVINY NÁCHODSKA</t>
  </si>
  <si>
    <t>NOVINY SVITAVSKA</t>
  </si>
  <si>
    <t>ORLICKÉ NOVINY</t>
  </si>
  <si>
    <t>JIHOCESKÉ DENÍKY BOHEMIA - plášť</t>
  </si>
  <si>
    <t>ČESKOBUDEJOVICKÉ LISTY</t>
  </si>
  <si>
    <t>ČESKOKRUMLOVSKÉ LISTY</t>
  </si>
  <si>
    <t>LISTY JINDŘICHOHRADECKA</t>
  </si>
  <si>
    <t>LISTY PÍSECKA</t>
  </si>
  <si>
    <t>LISTY PRACHATICKA</t>
  </si>
  <si>
    <t>LISTY STRAKONICKA</t>
  </si>
  <si>
    <t>TÁBORSKÉ LISTY</t>
  </si>
  <si>
    <t>ZÁPADOČESKÉ DENÍKY BOHEMIA - plášť</t>
  </si>
  <si>
    <t>CHEBSKÝ DENÍK</t>
  </si>
  <si>
    <t>DOMAŽLICKÝ DENÍK</t>
  </si>
  <si>
    <t>KARLOVARSKÉ NOVINY</t>
  </si>
  <si>
    <t>KLATOVSKÝ DENÍK</t>
  </si>
  <si>
    <t>SOKOLOVSKÝ DENÍK</t>
  </si>
  <si>
    <t>ROKYCANSKÝ DENÍK</t>
  </si>
  <si>
    <t>TACHOVSKÝ DENÍK</t>
  </si>
  <si>
    <t>SD SEVEROČESKÉ DENÍKY BOHEMIA - plášť</t>
  </si>
  <si>
    <t>FENIX</t>
  </si>
  <si>
    <t>KLEOPATRA</t>
  </si>
  <si>
    <t>KOUPELNA</t>
  </si>
  <si>
    <t>KUCHYNE PRO LABUZNIKY</t>
  </si>
  <si>
    <t>POLYGRAFIE REVUE</t>
  </si>
  <si>
    <t>PRO HOCKEY</t>
  </si>
  <si>
    <t>REDHOT</t>
  </si>
  <si>
    <t>AUTOEXCLUSIVE</t>
  </si>
  <si>
    <t>ČESKÝ RYBÁŘ</t>
  </si>
  <si>
    <t>LIDOVÉ NOVINY-MORAVA A SLEZSKO</t>
  </si>
  <si>
    <t>PARDUBICKÉ NOVINY</t>
  </si>
  <si>
    <t>RODIČE</t>
  </si>
  <si>
    <t>MOTOR JOURNAL</t>
  </si>
  <si>
    <t>VÍKEND HOSPODÁŘSKÝCH NOVIN</t>
  </si>
  <si>
    <t>KŘÍŽOVKY KATKA SPECIÁL</t>
  </si>
  <si>
    <t>FOOD SERVICE SPECIÁL MINUTKA</t>
  </si>
  <si>
    <t>INSIDE</t>
  </si>
  <si>
    <t>REPORT</t>
  </si>
  <si>
    <t>BYDLÍME S KVĚTINAMI</t>
  </si>
  <si>
    <t>Východočeské Deníky Bohemia celkem</t>
  </si>
  <si>
    <t>Jihočeské Deníky Bohemia celkem</t>
  </si>
  <si>
    <t>Západočeské Deníky Bohemia celkem</t>
  </si>
  <si>
    <t>SD Severočeské Deníky Bohemia - celkem</t>
  </si>
  <si>
    <t>ŠŤASTNÝ JIM</t>
  </si>
  <si>
    <t>SHOW!</t>
  </si>
  <si>
    <t>TÝDENÍK NYMBURSKO</t>
  </si>
  <si>
    <t>NOVINY RYCHNOVSKA</t>
  </si>
  <si>
    <t>IKARIE</t>
  </si>
  <si>
    <t>MAMINKA</t>
  </si>
  <si>
    <t>MEN'S HEALTH</t>
  </si>
  <si>
    <t>PANÍ DOMU</t>
  </si>
  <si>
    <t>PROFESIONÁL</t>
  </si>
  <si>
    <t>AUDIO</t>
  </si>
  <si>
    <t>MF DNES_PRAHA</t>
  </si>
  <si>
    <t>OFICIALNI CESKY PLAYSTATION</t>
  </si>
  <si>
    <t>PRO FOOTBALL</t>
  </si>
  <si>
    <t>DANĚ A ÚČETNICTVÍ PRO KAŽDÉHO</t>
  </si>
  <si>
    <t>DOPRAVNÍ NOVINY</t>
  </si>
  <si>
    <t>FARMÁŘ</t>
  </si>
  <si>
    <t>MF DNES (AUTO MOTO)</t>
  </si>
  <si>
    <t>MF DNES (SPORT)</t>
  </si>
  <si>
    <t>MF DNES (TEST)</t>
  </si>
  <si>
    <t>MF DNES (DŮM A BYT)</t>
  </si>
  <si>
    <t>MF DNES (NA CESTÁCH)</t>
  </si>
  <si>
    <t>MF DNES (PENÍZE)</t>
  </si>
  <si>
    <t>MF DNES (PLÁŠŤ)</t>
  </si>
  <si>
    <t>MF DNES (VĚDA)</t>
  </si>
  <si>
    <t>MF DNES (VÍKEND)</t>
  </si>
  <si>
    <t>MF DNES (ZAMĚSTNÁNÍ)</t>
  </si>
  <si>
    <t>MF DNES JIŽNÍ ČECHY</t>
  </si>
  <si>
    <t>MF DNES KRAJ HRADECKÝ</t>
  </si>
  <si>
    <t>MF DNES LIBERECKÝ KRAJ</t>
  </si>
  <si>
    <t>MF DNES MORAVSKOSLEZSKÝ KRAJ</t>
  </si>
  <si>
    <t>MF DNES VÝCHODNÍ MORAVA</t>
  </si>
  <si>
    <t>MF DNES VYSOČINA</t>
  </si>
  <si>
    <t>MZ TECHNICKÉ TRENDY</t>
  </si>
  <si>
    <t>NAVIGÁTOR</t>
  </si>
  <si>
    <t>PRÁVO CELOSTÁTNÍ</t>
  </si>
  <si>
    <t>PRAVO JIHOZÁPADNÍ ČECHY</t>
  </si>
  <si>
    <t>PRAVO JIŽNÍ MORAVA</t>
  </si>
  <si>
    <t>PRAVO OLOMOUCKÝ KRAJ</t>
  </si>
  <si>
    <t>PRAVO PRAHA A STŘEDNÍ ČECHY</t>
  </si>
  <si>
    <t>PRAVO SEVERNÍ MORAVA A SLEZSKO</t>
  </si>
  <si>
    <t>PRAVO SEVERNÍ ČECHY</t>
  </si>
  <si>
    <t>PRAVO VÝCHODNÍ ČECHY</t>
  </si>
  <si>
    <t>STČDB. BENEŠOVSKÝ DENÍK</t>
  </si>
  <si>
    <t>STČDB. BEROUNSKÝ DENÍK</t>
  </si>
  <si>
    <t>STČDB. BOLESLAVSKÝ DENÍK</t>
  </si>
  <si>
    <t>STČDB. KLADENSKÝ DENÍK</t>
  </si>
  <si>
    <t>STČDB. KOLÍNSKÝ DENÍK</t>
  </si>
  <si>
    <t>STČDB. KUTNOHORSKÝ DENÍK</t>
  </si>
  <si>
    <t>STČDB. MĚLNICKÝ DENÍK</t>
  </si>
  <si>
    <t>STČDB. NYMBURSKÝ DENÍK</t>
  </si>
  <si>
    <t>STŘEDOČESKÉ DENÍKY BOHEMIA PLÁŠŤ</t>
  </si>
  <si>
    <t>STČDB. PŘÍBRAMSKÝ DENÍK</t>
  </si>
  <si>
    <t>STČB. RAKOVNICKÝ DENÍK</t>
  </si>
  <si>
    <t>Středočeské deníky Bohemia celkem</t>
  </si>
  <si>
    <t>ZEMĚDĚLEC</t>
  </si>
  <si>
    <t>EXTRA ELIXÍR</t>
  </si>
  <si>
    <t>KUTIL - UDĚLEJ TO SÁM</t>
  </si>
  <si>
    <t>MOTORÁJ</t>
  </si>
  <si>
    <t>@MAGAZIN</t>
  </si>
  <si>
    <t>FOTO VIDEO</t>
  </si>
  <si>
    <t>INSTINKT</t>
  </si>
  <si>
    <t>DANĚ A PRÁVO V PRAXI</t>
  </si>
  <si>
    <t>HOTEL A RESTAURANT REVUE PRO</t>
  </si>
  <si>
    <t>OSOBNÍ FINANCE</t>
  </si>
  <si>
    <t>RECEPTY PRIMA NÁPADŮ</t>
  </si>
  <si>
    <t>SD DENÍK POJIZEŘÍ</t>
  </si>
  <si>
    <t>SVĚT ŽENY</t>
  </si>
  <si>
    <t>AUTO SPORT MAGAZIN</t>
  </si>
  <si>
    <t>DOLCE VITA</t>
  </si>
  <si>
    <t>HOTEL REVUE</t>
  </si>
  <si>
    <t>MOZAIKA</t>
  </si>
  <si>
    <t>HOSPODÁŘSKÉ NOVINY DIGITAL</t>
  </si>
  <si>
    <t>PLAYSTATION 2 OFICIÁLNÍ MAGAZÍN</t>
  </si>
  <si>
    <t>SOFTWAROVÉ NOVINY - PŘÍLOHY</t>
  </si>
  <si>
    <t>SIRIUS</t>
  </si>
  <si>
    <t>SUPERMOTO</t>
  </si>
  <si>
    <t>VAN &amp; PICKUP</t>
  </si>
  <si>
    <t>OPEL MAGAZÍN</t>
  </si>
  <si>
    <t>AUTORATING</t>
  </si>
  <si>
    <t>RECEPTÁŘ</t>
  </si>
  <si>
    <t>Neúpnost dat, jež vznikla nedodáním titulů bude opravena a doplněna v průběhu dalšího měsíce.</t>
  </si>
  <si>
    <t>TV TELEVIZNÍ TÝDEN</t>
  </si>
  <si>
    <t>AUTOCAR</t>
  </si>
  <si>
    <t>MUSIQ</t>
  </si>
  <si>
    <t>NATIONAL GEOGRAPHIC</t>
  </si>
  <si>
    <t>REFLEX</t>
  </si>
  <si>
    <t>TV PLUS</t>
  </si>
  <si>
    <t>X-MAG</t>
  </si>
  <si>
    <t>X-MAX</t>
  </si>
  <si>
    <t xml:space="preserve">ABC </t>
  </si>
  <si>
    <t>BYT MAGAZÍN</t>
  </si>
  <si>
    <t xml:space="preserve">TV REVUE </t>
  </si>
  <si>
    <t>TÝDENÍK TELEVIZE</t>
  </si>
  <si>
    <t>ČAS NA LÁSKU</t>
  </si>
  <si>
    <t>SPORT MAGAZIN</t>
  </si>
  <si>
    <t>BOARD</t>
  </si>
  <si>
    <t>DM R ROVNOST</t>
  </si>
  <si>
    <t>DM SM KARVINSKO</t>
  </si>
  <si>
    <t>PROSPERITA</t>
  </si>
  <si>
    <t>BLESK SEVER</t>
  </si>
  <si>
    <t>ČTYŘLÍSTEK</t>
  </si>
  <si>
    <t>DM DM DENÍKY MORAVIA plášť</t>
  </si>
  <si>
    <t>DM OD HRANICKÝ TÝDEN</t>
  </si>
  <si>
    <t>DM OD MORAVSKÝ SEVER</t>
  </si>
  <si>
    <t>DM OD NOVÉ PŘEROVSKO</t>
  </si>
  <si>
    <t>DM OD OLOMOUCKÝ DEN</t>
  </si>
  <si>
    <t>DM OD PROSTĚJOVSKÝ TÝDEN</t>
  </si>
  <si>
    <t>DM R NOVÝ ŽIVOT</t>
  </si>
  <si>
    <t>DM R SLOVÁCKO</t>
  </si>
  <si>
    <t>DM R TÝDEN U NÁS</t>
  </si>
  <si>
    <t>DM R ZNOJEMSKÉ NOVINY</t>
  </si>
  <si>
    <t>DM SM FRÝDECKO MÍSTECKO</t>
  </si>
  <si>
    <t>DM SM HAVÍŘOVSKO</t>
  </si>
  <si>
    <t>DM SM KRNOVSKÉ NOVINY</t>
  </si>
  <si>
    <t>DM SM REGION BRUNTÁLSKÝ</t>
  </si>
  <si>
    <t>DM SM REGION NOVÝ JIČÍN</t>
  </si>
  <si>
    <t>DM SM REGION OPAVSKÝ HLUČÍNSKÝ</t>
  </si>
  <si>
    <t>DM SM SEVEROMORAVSKÝ DENÍK</t>
  </si>
  <si>
    <t>DM SM TÝDENÍK OSTRAVA</t>
  </si>
  <si>
    <t>DM V TÝDENÍK VYSOČINA</t>
  </si>
  <si>
    <t>DM V VYSOČINA</t>
  </si>
  <si>
    <t>DM V VYSOČINA HAVLÍČKOBRODSKO</t>
  </si>
  <si>
    <t>DM V VYSOČINA JIHLAVSKO</t>
  </si>
  <si>
    <t>DM V VYSOČINA PELHŘIMOVSKO</t>
  </si>
  <si>
    <t>DM V VYSOČINA TŘEBÍČSKO</t>
  </si>
  <si>
    <t>DM V VYSOČINA ŽĎÁRSKO</t>
  </si>
  <si>
    <t>DM V VYŠKOVSKÉ NOVINY</t>
  </si>
  <si>
    <t>DM Z NAŠE VALAŠSKO</t>
  </si>
  <si>
    <t>DM Z SLOVÁCKÉ NOVINY</t>
  </si>
  <si>
    <t>DM Z ZLÍNSKÉ NOVINY</t>
  </si>
  <si>
    <t>Deníky Moravia celkem</t>
  </si>
  <si>
    <t>HOSPODÁŘSKÉ NOVINY KARIERA HN ČECHY</t>
  </si>
  <si>
    <t>HOSPODÁŘSKÉ NOVINY KARIERA HN MORAVA</t>
  </si>
  <si>
    <t>HOSPODÁŘSKÉ NOVINY ZDRAVÍ</t>
  </si>
  <si>
    <t>IN MAGAZÍN HOSPODÁŘSKÝCH NOVIN</t>
  </si>
  <si>
    <t>TV TIP SERIÁL</t>
  </si>
  <si>
    <t>ZAHRADNICTVÍ</t>
  </si>
  <si>
    <t>PANEL STORY</t>
  </si>
  <si>
    <t>POPCORN</t>
  </si>
  <si>
    <t>PRAKTIK</t>
  </si>
  <si>
    <t>PĚKNÉ BYDLENÍ</t>
  </si>
  <si>
    <t>Objem inzerce v periodickém tisku v BŘEZNU 2003 podle monitoringu A-Connectu</t>
  </si>
  <si>
    <t>Březen 2003 (Kč)</t>
  </si>
  <si>
    <t>Leden-březen 2003 (Kč)</t>
  </si>
  <si>
    <t>Leden-březen  2003 (počet stran)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</si>
</sst>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">
    <font>
      <sz val="10"/>
      <name val="Arial CE"/>
      <family val="0"/>
    </font>
    <font>
      <b/>
      <u val="single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1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2" fillId="0" borderId="1" xfId="0" applyNumberFormat="1" applyFont="1" applyBorder="1" applyAlignment="1">
      <alignment/>
    </xf>
    <xf numFmtId="1" fontId="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5" fontId="3" fillId="2" borderId="0" xfId="0" applyNumberFormat="1" applyFont="1" applyFill="1" applyAlignment="1">
      <alignment/>
    </xf>
    <xf numFmtId="1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" fontId="4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65" fontId="2" fillId="0" borderId="1" xfId="0" applyNumberFormat="1" applyFont="1" applyBorder="1" applyAlignment="1">
      <alignment/>
    </xf>
    <xf numFmtId="1" fontId="3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1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37.75390625" style="6" customWidth="1"/>
    <col min="2" max="2" width="14.00390625" style="2" bestFit="1" customWidth="1"/>
    <col min="3" max="3" width="19.75390625" style="3" bestFit="1" customWidth="1"/>
    <col min="4" max="4" width="27.625" style="3" bestFit="1" customWidth="1"/>
    <col min="5" max="5" width="11.625" style="3" bestFit="1" customWidth="1"/>
    <col min="6" max="16384" width="9.125" style="4" customWidth="1"/>
  </cols>
  <sheetData>
    <row r="1" spans="1:5" s="13" customFormat="1" ht="12.75">
      <c r="A1" s="11" t="s">
        <v>430</v>
      </c>
      <c r="B1" s="2"/>
      <c r="C1" s="3"/>
      <c r="D1" s="3"/>
      <c r="E1" s="12"/>
    </row>
    <row r="2" spans="1:5" s="13" customFormat="1" ht="12.75">
      <c r="A2" s="11"/>
      <c r="B2" s="2"/>
      <c r="C2" s="3"/>
      <c r="D2" s="3"/>
      <c r="E2" s="12"/>
    </row>
    <row r="3" ht="11.25">
      <c r="A3" s="1" t="s">
        <v>369</v>
      </c>
    </row>
    <row r="4" ht="11.25">
      <c r="A4" s="1"/>
    </row>
    <row r="5" spans="1:6" s="7" customFormat="1" ht="11.25">
      <c r="A5" s="15" t="s">
        <v>113</v>
      </c>
      <c r="B5" s="9" t="s">
        <v>431</v>
      </c>
      <c r="C5" s="9" t="s">
        <v>432</v>
      </c>
      <c r="D5" s="10" t="s">
        <v>433</v>
      </c>
      <c r="E5" s="8"/>
      <c r="F5" s="8"/>
    </row>
    <row r="6" spans="1:5" ht="11.25">
      <c r="A6" s="16" t="s">
        <v>378</v>
      </c>
      <c r="B6" s="5">
        <v>397500</v>
      </c>
      <c r="C6" s="5">
        <v>1208600</v>
      </c>
      <c r="D6" s="14">
        <v>13.1249</v>
      </c>
      <c r="E6" s="4"/>
    </row>
    <row r="7" spans="1:5" ht="11.25">
      <c r="A7" s="16" t="s">
        <v>115</v>
      </c>
      <c r="B7" s="5">
        <v>264010</v>
      </c>
      <c r="C7" s="5">
        <v>807450</v>
      </c>
      <c r="D7" s="14">
        <v>32.3334</v>
      </c>
      <c r="E7" s="4"/>
    </row>
    <row r="8" spans="1:5" ht="11.25">
      <c r="A8" s="16" t="s">
        <v>1</v>
      </c>
      <c r="B8" s="5">
        <v>4837000</v>
      </c>
      <c r="C8" s="5">
        <v>10229000</v>
      </c>
      <c r="D8" s="14">
        <v>62.2499</v>
      </c>
      <c r="E8" s="4"/>
    </row>
    <row r="9" spans="1:5" ht="11.25">
      <c r="A9" s="16" t="s">
        <v>2</v>
      </c>
      <c r="B9" s="5">
        <v>2833000</v>
      </c>
      <c r="C9" s="5">
        <v>4243666</v>
      </c>
      <c r="D9" s="14">
        <v>54.2916</v>
      </c>
      <c r="E9" s="4"/>
    </row>
    <row r="10" spans="1:5" ht="11.25">
      <c r="A10" s="16" t="s">
        <v>3</v>
      </c>
      <c r="B10" s="5">
        <v>213500</v>
      </c>
      <c r="C10" s="5">
        <v>766134</v>
      </c>
      <c r="D10" s="14">
        <v>13.0834</v>
      </c>
      <c r="E10" s="4"/>
    </row>
    <row r="11" spans="1:5" ht="11.25">
      <c r="A11" s="16" t="s">
        <v>4</v>
      </c>
      <c r="B11" s="5">
        <v>245501</v>
      </c>
      <c r="C11" s="5">
        <v>725568</v>
      </c>
      <c r="D11" s="14">
        <v>9.2918</v>
      </c>
      <c r="E11" s="4"/>
    </row>
    <row r="12" spans="1:5" ht="11.25">
      <c r="A12" s="16" t="s">
        <v>5</v>
      </c>
      <c r="B12" s="5">
        <v>105000</v>
      </c>
      <c r="C12" s="5">
        <v>265000</v>
      </c>
      <c r="D12" s="14">
        <v>11</v>
      </c>
      <c r="E12" s="4"/>
    </row>
    <row r="13" spans="1:5" ht="11.25">
      <c r="A13" s="5" t="s">
        <v>298</v>
      </c>
      <c r="B13" s="5">
        <v>1316000</v>
      </c>
      <c r="C13" s="5">
        <v>4386000</v>
      </c>
      <c r="D13" s="14">
        <v>53.9577</v>
      </c>
      <c r="E13" s="4"/>
    </row>
    <row r="14" spans="1:5" ht="11.25">
      <c r="A14" s="16" t="s">
        <v>6</v>
      </c>
      <c r="B14" s="5">
        <v>1917700</v>
      </c>
      <c r="C14" s="5">
        <v>3638300</v>
      </c>
      <c r="D14" s="14">
        <v>29.5416</v>
      </c>
      <c r="E14" s="4"/>
    </row>
    <row r="15" spans="1:5" ht="11.25">
      <c r="A15" s="16" t="s">
        <v>7</v>
      </c>
      <c r="B15" s="5">
        <v>478000</v>
      </c>
      <c r="C15" s="5">
        <v>1047000</v>
      </c>
      <c r="D15" s="14">
        <v>16.8333</v>
      </c>
      <c r="E15" s="4"/>
    </row>
    <row r="16" spans="1:5" ht="11.25">
      <c r="A16" s="16" t="s">
        <v>8</v>
      </c>
      <c r="B16" s="5">
        <v>1005600</v>
      </c>
      <c r="C16" s="5">
        <v>2295100</v>
      </c>
      <c r="D16" s="14">
        <v>23.9584</v>
      </c>
      <c r="E16" s="4"/>
    </row>
    <row r="17" spans="1:5" ht="11.25">
      <c r="A17" s="5" t="s">
        <v>356</v>
      </c>
      <c r="B17" s="5"/>
      <c r="C17" s="5"/>
      <c r="D17" s="14"/>
      <c r="E17" s="4"/>
    </row>
    <row r="18" spans="1:5" ht="11.25">
      <c r="A18" s="16" t="s">
        <v>9</v>
      </c>
      <c r="B18" s="5">
        <v>5102800</v>
      </c>
      <c r="C18" s="5">
        <v>7801800</v>
      </c>
      <c r="D18" s="14">
        <v>79.9995</v>
      </c>
      <c r="E18" s="4"/>
    </row>
    <row r="19" spans="1:5" ht="11.25">
      <c r="A19" s="5" t="s">
        <v>371</v>
      </c>
      <c r="B19" s="5">
        <v>1993050</v>
      </c>
      <c r="C19" s="5">
        <v>5682850</v>
      </c>
      <c r="D19" s="14">
        <v>45.9999</v>
      </c>
      <c r="E19" s="4"/>
    </row>
    <row r="20" spans="1:5" ht="11.25">
      <c r="A20" s="5" t="s">
        <v>273</v>
      </c>
      <c r="B20" s="5"/>
      <c r="C20" s="5"/>
      <c r="D20" s="14"/>
      <c r="E20" s="4"/>
    </row>
    <row r="21" spans="1:5" ht="11.25">
      <c r="A21" s="16" t="s">
        <v>10</v>
      </c>
      <c r="B21" s="5">
        <v>656000</v>
      </c>
      <c r="C21" s="5">
        <v>1833200</v>
      </c>
      <c r="D21" s="14">
        <v>42.4999</v>
      </c>
      <c r="E21" s="4"/>
    </row>
    <row r="22" spans="1:5" ht="11.25">
      <c r="A22" s="16" t="s">
        <v>11</v>
      </c>
      <c r="B22" s="5">
        <v>1233500</v>
      </c>
      <c r="C22" s="5">
        <v>2249500</v>
      </c>
      <c r="D22" s="14">
        <v>31.2499</v>
      </c>
      <c r="E22" s="4"/>
    </row>
    <row r="23" spans="1:5" ht="11.25">
      <c r="A23" s="16" t="s">
        <v>12</v>
      </c>
      <c r="B23" s="5">
        <v>737260</v>
      </c>
      <c r="C23" s="5">
        <v>1653060</v>
      </c>
      <c r="D23" s="14">
        <v>49.7914</v>
      </c>
      <c r="E23" s="4"/>
    </row>
    <row r="24" spans="1:5" ht="11.25">
      <c r="A24" s="16" t="s">
        <v>13</v>
      </c>
      <c r="B24" s="5">
        <v>847240</v>
      </c>
      <c r="C24" s="5">
        <v>1779650</v>
      </c>
      <c r="D24" s="14">
        <v>18.75</v>
      </c>
      <c r="E24" s="4"/>
    </row>
    <row r="25" spans="1:5" ht="11.25">
      <c r="A25" s="5" t="s">
        <v>367</v>
      </c>
      <c r="B25" s="5">
        <v>1081000</v>
      </c>
      <c r="C25" s="5">
        <v>2315000</v>
      </c>
      <c r="D25" s="14">
        <v>23.4999</v>
      </c>
      <c r="E25" s="4"/>
    </row>
    <row r="26" spans="1:5" ht="11.25">
      <c r="A26" s="16" t="s">
        <v>116</v>
      </c>
      <c r="B26" s="5">
        <v>117500</v>
      </c>
      <c r="C26" s="5">
        <v>709000</v>
      </c>
      <c r="D26" s="14">
        <v>12.3331</v>
      </c>
      <c r="E26" s="4"/>
    </row>
    <row r="27" spans="1:5" ht="11.25">
      <c r="A27" s="16" t="s">
        <v>14</v>
      </c>
      <c r="B27" s="5">
        <v>1983666</v>
      </c>
      <c r="C27" s="5">
        <v>4649332</v>
      </c>
      <c r="D27" s="14">
        <v>40.3332</v>
      </c>
      <c r="E27" s="4"/>
    </row>
    <row r="28" spans="1:5" ht="11.25">
      <c r="A28" s="16" t="s">
        <v>15</v>
      </c>
      <c r="B28" s="5">
        <v>3519002</v>
      </c>
      <c r="C28" s="5">
        <v>9509338</v>
      </c>
      <c r="D28" s="14">
        <v>81.875</v>
      </c>
      <c r="E28" s="4"/>
    </row>
    <row r="29" spans="1:5" ht="11.25">
      <c r="A29" s="16" t="s">
        <v>16</v>
      </c>
      <c r="B29" s="5">
        <v>0</v>
      </c>
      <c r="C29" s="5">
        <v>454667</v>
      </c>
      <c r="D29" s="14">
        <v>7.4583</v>
      </c>
      <c r="E29" s="4"/>
    </row>
    <row r="30" spans="1:5" ht="11.25">
      <c r="A30" s="16" t="s">
        <v>17</v>
      </c>
      <c r="B30" s="5">
        <v>10946533</v>
      </c>
      <c r="C30" s="5">
        <v>28979431</v>
      </c>
      <c r="D30" s="14">
        <v>113.374</v>
      </c>
      <c r="E30" s="4"/>
    </row>
    <row r="31" spans="1:5" ht="11.25">
      <c r="A31" s="16" t="s">
        <v>117</v>
      </c>
      <c r="B31" s="5">
        <v>5902747</v>
      </c>
      <c r="C31" s="5">
        <v>18802933</v>
      </c>
      <c r="D31" s="14">
        <v>46.4251</v>
      </c>
      <c r="E31" s="4"/>
    </row>
    <row r="32" spans="1:5" ht="11.25">
      <c r="A32" s="16" t="s">
        <v>118</v>
      </c>
      <c r="B32" s="5">
        <v>39316749</v>
      </c>
      <c r="C32" s="5">
        <v>103564961</v>
      </c>
      <c r="D32" s="14">
        <v>227.4823</v>
      </c>
      <c r="E32" s="4"/>
    </row>
    <row r="33" spans="1:5" ht="11.25">
      <c r="A33" s="16" t="s">
        <v>119</v>
      </c>
      <c r="B33" s="5">
        <v>2717553</v>
      </c>
      <c r="C33" s="5">
        <v>8653102</v>
      </c>
      <c r="D33" s="14">
        <v>81.0627</v>
      </c>
      <c r="E33" s="4"/>
    </row>
    <row r="34" spans="1:5" ht="11.25">
      <c r="A34" s="16" t="s">
        <v>120</v>
      </c>
      <c r="B34" s="5">
        <v>2494606</v>
      </c>
      <c r="C34" s="5">
        <v>7796832</v>
      </c>
      <c r="D34" s="14">
        <v>47.1877</v>
      </c>
      <c r="E34" s="4"/>
    </row>
    <row r="35" spans="1:5" ht="11.25">
      <c r="A35" s="16" t="s">
        <v>121</v>
      </c>
      <c r="B35" s="5">
        <v>2879626</v>
      </c>
      <c r="C35" s="5">
        <v>8242728</v>
      </c>
      <c r="D35" s="14">
        <v>43.7786</v>
      </c>
      <c r="E35" s="4"/>
    </row>
    <row r="36" spans="1:5" ht="11.25">
      <c r="A36" s="5" t="s">
        <v>388</v>
      </c>
      <c r="B36" s="5">
        <v>116855</v>
      </c>
      <c r="C36" s="5">
        <v>452813</v>
      </c>
      <c r="D36" s="14">
        <v>5.3542</v>
      </c>
      <c r="E36" s="4"/>
    </row>
    <row r="37" spans="1:5" ht="11.25">
      <c r="A37" s="16" t="s">
        <v>122</v>
      </c>
      <c r="B37" s="5">
        <f>SUM(B31:B36)</f>
        <v>53428136</v>
      </c>
      <c r="C37" s="5">
        <f>SUM(C31:C36)</f>
        <v>147513369</v>
      </c>
      <c r="D37" s="5">
        <f>SUM(D31:D36)</f>
        <v>451.2906</v>
      </c>
      <c r="E37" s="4"/>
    </row>
    <row r="38" spans="1:5" ht="11.25">
      <c r="A38" s="5" t="s">
        <v>384</v>
      </c>
      <c r="B38" s="5">
        <v>1146740</v>
      </c>
      <c r="C38" s="5">
        <v>2252240</v>
      </c>
      <c r="D38" s="14">
        <v>75.0831</v>
      </c>
      <c r="E38" s="4"/>
    </row>
    <row r="39" spans="1:5" ht="11.25">
      <c r="A39" s="16" t="s">
        <v>18</v>
      </c>
      <c r="B39" s="5">
        <v>1854000</v>
      </c>
      <c r="C39" s="5">
        <v>3918000</v>
      </c>
      <c r="D39" s="14">
        <v>13.8332</v>
      </c>
      <c r="E39" s="4"/>
    </row>
    <row r="40" spans="1:5" ht="11.25">
      <c r="A40" s="16" t="s">
        <v>19</v>
      </c>
      <c r="B40" s="5">
        <v>850000</v>
      </c>
      <c r="C40" s="5">
        <v>2577000</v>
      </c>
      <c r="D40" s="14">
        <v>22.6666</v>
      </c>
      <c r="E40" s="4"/>
    </row>
    <row r="41" spans="1:5" ht="11.25">
      <c r="A41" s="16" t="s">
        <v>20</v>
      </c>
      <c r="B41" s="5">
        <v>1780833</v>
      </c>
      <c r="C41" s="5">
        <v>3355166</v>
      </c>
      <c r="D41" s="14">
        <v>45.1249</v>
      </c>
      <c r="E41" s="4"/>
    </row>
    <row r="42" spans="1:5" ht="11.25">
      <c r="A42" s="16" t="s">
        <v>21</v>
      </c>
      <c r="B42" s="5">
        <v>1126000</v>
      </c>
      <c r="C42" s="5">
        <v>2365000</v>
      </c>
      <c r="D42" s="14">
        <v>27.9996</v>
      </c>
      <c r="E42" s="4"/>
    </row>
    <row r="43" spans="1:5" ht="11.25">
      <c r="A43" s="16" t="s">
        <v>123</v>
      </c>
      <c r="B43" s="5">
        <v>2573250</v>
      </c>
      <c r="C43" s="5">
        <v>4484750</v>
      </c>
      <c r="D43" s="14">
        <v>82.0828</v>
      </c>
      <c r="E43" s="4"/>
    </row>
    <row r="44" spans="1:5" ht="11.25">
      <c r="A44" s="16" t="s">
        <v>284</v>
      </c>
      <c r="B44" s="5">
        <v>57000</v>
      </c>
      <c r="C44" s="5">
        <v>214000</v>
      </c>
      <c r="D44" s="14">
        <v>10</v>
      </c>
      <c r="E44" s="4"/>
    </row>
    <row r="45" spans="1:5" ht="11.25">
      <c r="A45" s="5" t="s">
        <v>379</v>
      </c>
      <c r="B45" s="5">
        <v>300500</v>
      </c>
      <c r="C45" s="5">
        <v>769500</v>
      </c>
      <c r="D45" s="14">
        <v>20.7084</v>
      </c>
      <c r="E45" s="4"/>
    </row>
    <row r="46" spans="1:5" ht="11.25">
      <c r="A46" s="5" t="s">
        <v>382</v>
      </c>
      <c r="B46" s="5">
        <v>0</v>
      </c>
      <c r="C46" s="5">
        <v>178500</v>
      </c>
      <c r="D46" s="14">
        <v>8.5</v>
      </c>
      <c r="E46" s="4"/>
    </row>
    <row r="47" spans="1:5" ht="11.25">
      <c r="A47" s="16" t="s">
        <v>241</v>
      </c>
      <c r="B47" s="5">
        <v>895000</v>
      </c>
      <c r="C47" s="5">
        <v>1438000</v>
      </c>
      <c r="D47" s="14">
        <v>7.75</v>
      </c>
      <c r="E47" s="4"/>
    </row>
    <row r="48" spans="1:5" ht="11.25">
      <c r="A48" s="16" t="s">
        <v>124</v>
      </c>
      <c r="B48" s="5">
        <v>217000</v>
      </c>
      <c r="C48" s="5">
        <v>689000</v>
      </c>
      <c r="D48" s="14">
        <v>13.5</v>
      </c>
      <c r="E48" s="4"/>
    </row>
    <row r="49" spans="1:5" ht="11.25">
      <c r="A49" s="5" t="s">
        <v>274</v>
      </c>
      <c r="B49" s="5">
        <v>516517</v>
      </c>
      <c r="C49" s="5">
        <v>1428971</v>
      </c>
      <c r="D49" s="14">
        <v>53.1676</v>
      </c>
      <c r="E49" s="4"/>
    </row>
    <row r="50" spans="1:5" ht="11.25">
      <c r="A50" s="16" t="s">
        <v>24</v>
      </c>
      <c r="B50" s="5">
        <v>2200000</v>
      </c>
      <c r="C50" s="5">
        <v>4389000</v>
      </c>
      <c r="D50" s="14">
        <v>31.0833</v>
      </c>
      <c r="E50" s="4"/>
    </row>
    <row r="51" spans="1:5" ht="11.25">
      <c r="A51" s="16" t="s">
        <v>25</v>
      </c>
      <c r="B51" s="5">
        <v>4160567</v>
      </c>
      <c r="C51" s="5">
        <v>10538267</v>
      </c>
      <c r="D51" s="14">
        <v>126.8326</v>
      </c>
      <c r="E51" s="4"/>
    </row>
    <row r="52" spans="1:5" ht="11.25">
      <c r="A52" s="16" t="s">
        <v>126</v>
      </c>
      <c r="B52" s="5"/>
      <c r="C52" s="5"/>
      <c r="D52" s="14"/>
      <c r="E52" s="4"/>
    </row>
    <row r="53" spans="1:5" ht="11.25">
      <c r="A53" s="16" t="s">
        <v>26</v>
      </c>
      <c r="B53" s="5">
        <v>3547046</v>
      </c>
      <c r="C53" s="5">
        <v>8510979</v>
      </c>
      <c r="D53" s="14">
        <v>94.2492</v>
      </c>
      <c r="E53" s="4"/>
    </row>
    <row r="54" spans="1:5" ht="11.25">
      <c r="A54" s="16" t="s">
        <v>27</v>
      </c>
      <c r="B54" s="5">
        <v>1195500</v>
      </c>
      <c r="C54" s="5">
        <v>1872000</v>
      </c>
      <c r="D54" s="14">
        <v>20.1662</v>
      </c>
      <c r="E54" s="4"/>
    </row>
    <row r="55" spans="1:5" ht="11.25">
      <c r="A55" s="16" t="s">
        <v>28</v>
      </c>
      <c r="B55" s="5">
        <v>1584900</v>
      </c>
      <c r="C55" s="5">
        <v>4420395</v>
      </c>
      <c r="D55" s="14">
        <v>28.3338</v>
      </c>
      <c r="E55" s="4"/>
    </row>
    <row r="56" spans="1:5" ht="11.25">
      <c r="A56" s="16" t="s">
        <v>29</v>
      </c>
      <c r="B56" s="5">
        <v>11708078</v>
      </c>
      <c r="C56" s="5">
        <v>25711056</v>
      </c>
      <c r="D56" s="14">
        <v>126.0013</v>
      </c>
      <c r="E56" s="4"/>
    </row>
    <row r="57" spans="1:5" ht="11.25">
      <c r="A57" s="5" t="s">
        <v>389</v>
      </c>
      <c r="B57" s="5">
        <v>0</v>
      </c>
      <c r="C57" s="5">
        <v>168500</v>
      </c>
      <c r="D57" s="14">
        <v>5.5</v>
      </c>
      <c r="E57" s="4"/>
    </row>
    <row r="58" spans="1:5" ht="11.25">
      <c r="A58" s="16" t="s">
        <v>30</v>
      </c>
      <c r="B58" s="5"/>
      <c r="C58" s="5"/>
      <c r="D58" s="14"/>
      <c r="E58" s="4"/>
    </row>
    <row r="59" spans="1:5" ht="11.25">
      <c r="A59" s="16" t="s">
        <v>31</v>
      </c>
      <c r="B59" s="5">
        <v>547700</v>
      </c>
      <c r="C59" s="5">
        <v>778800</v>
      </c>
      <c r="D59" s="14">
        <v>42.2083</v>
      </c>
      <c r="E59" s="4"/>
    </row>
    <row r="60" spans="1:5" ht="11.25">
      <c r="A60" s="16" t="s">
        <v>127</v>
      </c>
      <c r="B60" s="5">
        <v>0</v>
      </c>
      <c r="C60" s="5">
        <v>481850</v>
      </c>
      <c r="D60" s="14">
        <v>7.7916</v>
      </c>
      <c r="E60" s="4"/>
    </row>
    <row r="61" spans="1:5" ht="11.25">
      <c r="A61" s="16" t="s">
        <v>350</v>
      </c>
      <c r="B61" s="5">
        <v>129000</v>
      </c>
      <c r="C61" s="5">
        <v>347000</v>
      </c>
      <c r="D61" s="14">
        <v>8</v>
      </c>
      <c r="E61" s="4"/>
    </row>
    <row r="62" spans="1:5" ht="11.25">
      <c r="A62" s="5" t="s">
        <v>302</v>
      </c>
      <c r="B62" s="5">
        <v>25000</v>
      </c>
      <c r="C62" s="5">
        <v>125000</v>
      </c>
      <c r="D62" s="14">
        <v>5</v>
      </c>
      <c r="E62" s="4"/>
    </row>
    <row r="63" spans="1:5" ht="11.25">
      <c r="A63" s="16" t="s">
        <v>128</v>
      </c>
      <c r="B63" s="5">
        <v>0</v>
      </c>
      <c r="C63" s="5">
        <v>1123000</v>
      </c>
      <c r="D63" s="14">
        <v>9.6666</v>
      </c>
      <c r="E63" s="4"/>
    </row>
    <row r="64" spans="1:5" ht="11.25">
      <c r="A64" s="5" t="s">
        <v>390</v>
      </c>
      <c r="B64" s="5">
        <v>27581368</v>
      </c>
      <c r="C64" s="5">
        <v>65656748</v>
      </c>
      <c r="D64" s="14">
        <v>298.8003</v>
      </c>
      <c r="E64" s="4"/>
    </row>
    <row r="65" spans="1:5" ht="11.25">
      <c r="A65" s="5" t="s">
        <v>391</v>
      </c>
      <c r="B65" s="5">
        <v>291605</v>
      </c>
      <c r="C65" s="5">
        <v>821456</v>
      </c>
      <c r="D65" s="14">
        <v>30.1255</v>
      </c>
      <c r="E65" s="4"/>
    </row>
    <row r="66" spans="1:5" ht="11.25">
      <c r="A66" s="5" t="s">
        <v>392</v>
      </c>
      <c r="B66" s="5">
        <v>626371</v>
      </c>
      <c r="C66" s="5">
        <v>1760728</v>
      </c>
      <c r="D66" s="14">
        <v>60.1257</v>
      </c>
      <c r="E66" s="4"/>
    </row>
    <row r="67" spans="1:5" ht="11.25">
      <c r="A67" s="5" t="s">
        <v>393</v>
      </c>
      <c r="B67" s="5">
        <v>1122394</v>
      </c>
      <c r="C67" s="5">
        <v>3184220</v>
      </c>
      <c r="D67" s="14">
        <v>82.2503</v>
      </c>
      <c r="E67" s="4"/>
    </row>
    <row r="68" spans="1:5" ht="11.25">
      <c r="A68" s="5" t="s">
        <v>394</v>
      </c>
      <c r="B68" s="5">
        <v>3978422</v>
      </c>
      <c r="C68" s="5">
        <v>7810371</v>
      </c>
      <c r="D68" s="14">
        <v>253.3266</v>
      </c>
      <c r="E68" s="4"/>
    </row>
    <row r="69" spans="1:5" ht="11.25">
      <c r="A69" s="5" t="s">
        <v>395</v>
      </c>
      <c r="B69" s="5">
        <v>2118746</v>
      </c>
      <c r="C69" s="5">
        <v>4527992</v>
      </c>
      <c r="D69" s="14">
        <v>174.4597</v>
      </c>
      <c r="E69" s="4"/>
    </row>
    <row r="70" spans="1:5" ht="11.25">
      <c r="A70" s="5" t="s">
        <v>396</v>
      </c>
      <c r="B70" s="5">
        <v>1125021</v>
      </c>
      <c r="C70" s="5">
        <v>3156182</v>
      </c>
      <c r="D70" s="14">
        <v>103.7506</v>
      </c>
      <c r="E70" s="4"/>
    </row>
    <row r="71" spans="1:5" ht="11.25">
      <c r="A71" s="5" t="s">
        <v>385</v>
      </c>
      <c r="B71" s="5">
        <v>5787715</v>
      </c>
      <c r="C71" s="5">
        <v>14935694</v>
      </c>
      <c r="D71" s="14">
        <v>247.6561</v>
      </c>
      <c r="E71" s="4"/>
    </row>
    <row r="72" spans="1:5" ht="11.25">
      <c r="A72" s="5" t="s">
        <v>397</v>
      </c>
      <c r="B72" s="5">
        <v>1288855</v>
      </c>
      <c r="C72" s="5">
        <v>3445173</v>
      </c>
      <c r="D72" s="14">
        <v>114.251</v>
      </c>
      <c r="E72" s="4"/>
    </row>
    <row r="73" spans="1:5" ht="11.25">
      <c r="A73" s="5" t="s">
        <v>398</v>
      </c>
      <c r="B73" s="5">
        <v>535869</v>
      </c>
      <c r="C73" s="5">
        <v>1146537</v>
      </c>
      <c r="D73" s="14">
        <v>44.0009</v>
      </c>
      <c r="E73" s="4"/>
    </row>
    <row r="74" spans="1:5" ht="11.25">
      <c r="A74" s="5" t="s">
        <v>399</v>
      </c>
      <c r="B74" s="5">
        <v>76341</v>
      </c>
      <c r="C74" s="5">
        <v>179939</v>
      </c>
      <c r="D74" s="14">
        <v>7.2917</v>
      </c>
      <c r="E74" s="4"/>
    </row>
    <row r="75" spans="1:5" ht="11.25">
      <c r="A75" s="5" t="s">
        <v>400</v>
      </c>
      <c r="B75" s="5">
        <v>770798</v>
      </c>
      <c r="C75" s="5">
        <v>2023131</v>
      </c>
      <c r="D75" s="14">
        <v>63.2924</v>
      </c>
      <c r="E75" s="4"/>
    </row>
    <row r="76" spans="1:5" ht="11.25">
      <c r="A76" s="5" t="s">
        <v>401</v>
      </c>
      <c r="B76" s="5">
        <v>409282</v>
      </c>
      <c r="C76" s="5">
        <v>1134384</v>
      </c>
      <c r="D76" s="14">
        <v>53.1667</v>
      </c>
      <c r="E76" s="4"/>
    </row>
    <row r="77" spans="1:5" ht="11.25">
      <c r="A77" s="5" t="s">
        <v>386</v>
      </c>
      <c r="B77" s="5">
        <v>388037</v>
      </c>
      <c r="C77" s="5">
        <v>1045335</v>
      </c>
      <c r="D77" s="14">
        <v>46.2506</v>
      </c>
      <c r="E77" s="4"/>
    </row>
    <row r="78" spans="1:5" ht="11.25">
      <c r="A78" s="5" t="s">
        <v>402</v>
      </c>
      <c r="B78" s="5">
        <v>490121</v>
      </c>
      <c r="C78" s="5">
        <v>1239798</v>
      </c>
      <c r="D78" s="14">
        <v>52.1675</v>
      </c>
      <c r="E78" s="4"/>
    </row>
    <row r="79" spans="1:5" ht="11.25">
      <c r="A79" s="5" t="s">
        <v>403</v>
      </c>
      <c r="B79" s="5">
        <v>509803</v>
      </c>
      <c r="C79" s="5">
        <v>1210027</v>
      </c>
      <c r="D79" s="14">
        <v>52.7925</v>
      </c>
      <c r="E79" s="4"/>
    </row>
    <row r="80" spans="1:5" ht="11.25">
      <c r="A80" s="5" t="s">
        <v>404</v>
      </c>
      <c r="B80" s="5">
        <v>526003</v>
      </c>
      <c r="C80" s="5">
        <v>1458921</v>
      </c>
      <c r="D80" s="14">
        <v>47.084</v>
      </c>
      <c r="E80" s="4"/>
    </row>
    <row r="81" spans="1:5" ht="11.25">
      <c r="A81" s="5" t="s">
        <v>405</v>
      </c>
      <c r="B81" s="5">
        <v>650847</v>
      </c>
      <c r="C81" s="5">
        <v>1698769</v>
      </c>
      <c r="D81" s="14">
        <v>54.5844</v>
      </c>
      <c r="E81" s="4"/>
    </row>
    <row r="82" spans="1:5" ht="11.25">
      <c r="A82" s="5" t="s">
        <v>406</v>
      </c>
      <c r="B82" s="5">
        <v>6513334</v>
      </c>
      <c r="C82" s="5">
        <v>15576995</v>
      </c>
      <c r="D82" s="14">
        <v>253.4035</v>
      </c>
      <c r="E82" s="4"/>
    </row>
    <row r="83" spans="1:5" ht="11.25">
      <c r="A83" s="5" t="s">
        <v>407</v>
      </c>
      <c r="B83" s="5">
        <v>178708</v>
      </c>
      <c r="C83" s="5">
        <v>465575</v>
      </c>
      <c r="D83" s="14">
        <v>19.2918</v>
      </c>
      <c r="E83" s="4"/>
    </row>
    <row r="84" spans="1:5" ht="11.25">
      <c r="A84" s="5" t="s">
        <v>408</v>
      </c>
      <c r="B84" s="5">
        <v>858548</v>
      </c>
      <c r="C84" s="5">
        <v>2470021</v>
      </c>
      <c r="D84" s="14">
        <v>88.2917</v>
      </c>
      <c r="E84" s="4"/>
    </row>
    <row r="85" spans="1:5" ht="11.25">
      <c r="A85" s="5" t="s">
        <v>409</v>
      </c>
      <c r="B85" s="5">
        <v>6450359</v>
      </c>
      <c r="C85" s="5">
        <v>15103824</v>
      </c>
      <c r="D85" s="14">
        <v>330.8638</v>
      </c>
      <c r="E85" s="4"/>
    </row>
    <row r="86" spans="1:5" ht="11.25">
      <c r="A86" s="5" t="s">
        <v>410</v>
      </c>
      <c r="B86" s="5">
        <v>87039</v>
      </c>
      <c r="C86" s="5">
        <v>193233</v>
      </c>
      <c r="D86" s="14">
        <v>4.6524</v>
      </c>
      <c r="E86" s="4"/>
    </row>
    <row r="87" spans="1:5" ht="11.25">
      <c r="A87" s="5" t="s">
        <v>411</v>
      </c>
      <c r="B87" s="5">
        <v>30095</v>
      </c>
      <c r="C87" s="5">
        <v>69599</v>
      </c>
      <c r="D87" s="14">
        <v>12.2486</v>
      </c>
      <c r="E87" s="4"/>
    </row>
    <row r="88" spans="1:5" ht="11.25">
      <c r="A88" s="5" t="s">
        <v>412</v>
      </c>
      <c r="B88" s="5">
        <v>84824</v>
      </c>
      <c r="C88" s="5">
        <v>178130</v>
      </c>
      <c r="D88" s="14">
        <v>7.5607</v>
      </c>
      <c r="E88" s="4"/>
    </row>
    <row r="89" spans="1:5" ht="11.25">
      <c r="A89" s="5" t="s">
        <v>413</v>
      </c>
      <c r="B89" s="5">
        <v>54159</v>
      </c>
      <c r="C89" s="5">
        <v>109994</v>
      </c>
      <c r="D89" s="14">
        <v>4.9219</v>
      </c>
      <c r="E89" s="4"/>
    </row>
    <row r="90" spans="1:5" ht="11.25">
      <c r="A90" s="5" t="s">
        <v>415</v>
      </c>
      <c r="B90" s="5">
        <v>60496</v>
      </c>
      <c r="C90" s="5">
        <v>112955</v>
      </c>
      <c r="D90" s="14">
        <v>4.9401</v>
      </c>
      <c r="E90" s="4"/>
    </row>
    <row r="91" spans="1:5" ht="11.25">
      <c r="A91" s="5" t="s">
        <v>414</v>
      </c>
      <c r="B91" s="5">
        <v>313319</v>
      </c>
      <c r="C91" s="5">
        <v>924643</v>
      </c>
      <c r="D91" s="14">
        <v>35.8752</v>
      </c>
      <c r="E91" s="4"/>
    </row>
    <row r="92" spans="1:5" ht="11.25">
      <c r="A92" s="5" t="s">
        <v>416</v>
      </c>
      <c r="B92" s="5">
        <v>1324442</v>
      </c>
      <c r="C92" s="5">
        <v>2930343</v>
      </c>
      <c r="D92" s="14">
        <v>73.4588</v>
      </c>
      <c r="E92" s="4"/>
    </row>
    <row r="93" spans="1:5" ht="11.25">
      <c r="A93" s="5" t="s">
        <v>417</v>
      </c>
      <c r="B93" s="5">
        <v>2390264</v>
      </c>
      <c r="C93" s="5">
        <v>5244985</v>
      </c>
      <c r="D93" s="14">
        <v>201.0432</v>
      </c>
      <c r="E93" s="4"/>
    </row>
    <row r="94" spans="1:5" ht="11.25">
      <c r="A94" s="5" t="s">
        <v>418</v>
      </c>
      <c r="B94" s="5">
        <v>3313730</v>
      </c>
      <c r="C94" s="5">
        <v>6480096</v>
      </c>
      <c r="D94" s="14">
        <v>222.5272</v>
      </c>
      <c r="E94" s="4"/>
    </row>
    <row r="95" spans="1:5" ht="11.25">
      <c r="A95" s="5" t="s">
        <v>419</v>
      </c>
      <c r="B95" s="5">
        <f>SUM(B64:B94)</f>
        <v>69936915</v>
      </c>
      <c r="C95" s="5">
        <f>SUM(C64:C94)</f>
        <v>166295798</v>
      </c>
      <c r="D95" s="5">
        <f>SUM(D64:D94)</f>
        <v>3044.4554</v>
      </c>
      <c r="E95" s="4"/>
    </row>
    <row r="96" spans="1:5" ht="11.25">
      <c r="A96" s="5" t="s">
        <v>357</v>
      </c>
      <c r="B96" s="5">
        <v>6066700</v>
      </c>
      <c r="C96" s="5">
        <v>11313900</v>
      </c>
      <c r="D96" s="14">
        <v>73.3333</v>
      </c>
      <c r="E96" s="4"/>
    </row>
    <row r="97" spans="1:5" ht="11.25">
      <c r="A97" s="16" t="s">
        <v>32</v>
      </c>
      <c r="B97" s="5">
        <v>1510000</v>
      </c>
      <c r="C97" s="5">
        <v>4567500</v>
      </c>
      <c r="D97" s="14">
        <v>72.1659</v>
      </c>
      <c r="E97" s="4"/>
    </row>
    <row r="98" spans="1:5" ht="11.25">
      <c r="A98" s="16" t="s">
        <v>33</v>
      </c>
      <c r="B98" s="5">
        <v>1611000</v>
      </c>
      <c r="C98" s="5">
        <v>3132600</v>
      </c>
      <c r="D98" s="14">
        <v>57.4162</v>
      </c>
      <c r="E98" s="4"/>
    </row>
    <row r="99" spans="1:5" ht="11.25">
      <c r="A99" s="5" t="s">
        <v>303</v>
      </c>
      <c r="B99" s="5">
        <v>1207330</v>
      </c>
      <c r="C99" s="5">
        <v>2701585</v>
      </c>
      <c r="D99" s="14">
        <v>26.7501</v>
      </c>
      <c r="E99" s="4"/>
    </row>
    <row r="100" spans="1:5" ht="11.25">
      <c r="A100" s="16" t="s">
        <v>129</v>
      </c>
      <c r="B100" s="5">
        <v>3004296</v>
      </c>
      <c r="C100" s="5">
        <v>7180972</v>
      </c>
      <c r="D100" s="14">
        <v>70.0426</v>
      </c>
      <c r="E100" s="4"/>
    </row>
    <row r="101" spans="1:5" ht="11.25">
      <c r="A101" s="16" t="s">
        <v>130</v>
      </c>
      <c r="B101" s="5">
        <v>4537700</v>
      </c>
      <c r="C101" s="5">
        <v>9065600</v>
      </c>
      <c r="D101" s="14">
        <v>100.5398</v>
      </c>
      <c r="E101" s="4"/>
    </row>
    <row r="102" spans="1:5" ht="11.25">
      <c r="A102" s="16" t="s">
        <v>35</v>
      </c>
      <c r="B102" s="5">
        <v>8702624</v>
      </c>
      <c r="C102" s="5">
        <v>21528018</v>
      </c>
      <c r="D102" s="14">
        <v>132.583</v>
      </c>
      <c r="E102" s="4"/>
    </row>
    <row r="103" spans="1:5" ht="11.25">
      <c r="A103" s="16" t="s">
        <v>36</v>
      </c>
      <c r="B103" s="5">
        <v>1769500</v>
      </c>
      <c r="C103" s="5">
        <v>3554000</v>
      </c>
      <c r="D103" s="14">
        <v>76.625</v>
      </c>
      <c r="E103" s="4"/>
    </row>
    <row r="104" spans="1:5" ht="11.25">
      <c r="A104" s="16" t="s">
        <v>37</v>
      </c>
      <c r="B104" s="5">
        <v>18847500</v>
      </c>
      <c r="C104" s="5">
        <v>45470000</v>
      </c>
      <c r="D104" s="14">
        <v>221.1389</v>
      </c>
      <c r="E104" s="4"/>
    </row>
    <row r="105" spans="1:5" ht="11.25">
      <c r="A105" s="16" t="s">
        <v>38</v>
      </c>
      <c r="B105" s="5">
        <v>7322532</v>
      </c>
      <c r="C105" s="5">
        <v>16122238</v>
      </c>
      <c r="D105" s="14">
        <v>92.2502</v>
      </c>
      <c r="E105" s="4"/>
    </row>
    <row r="106" spans="1:5" ht="11.25">
      <c r="A106" s="16" t="s">
        <v>39</v>
      </c>
      <c r="B106" s="5">
        <v>6170251</v>
      </c>
      <c r="C106" s="5">
        <v>16115504</v>
      </c>
      <c r="D106" s="14">
        <v>94.5411</v>
      </c>
      <c r="E106" s="4"/>
    </row>
    <row r="107" spans="1:5" ht="11.25">
      <c r="A107" s="5" t="s">
        <v>344</v>
      </c>
      <c r="B107" s="5">
        <v>1761000</v>
      </c>
      <c r="C107" s="5">
        <v>4071000</v>
      </c>
      <c r="D107" s="14">
        <v>56.5001</v>
      </c>
      <c r="E107" s="4"/>
    </row>
    <row r="108" spans="1:5" ht="11.25">
      <c r="A108" s="16" t="s">
        <v>34</v>
      </c>
      <c r="B108" s="5">
        <v>1364000</v>
      </c>
      <c r="C108" s="5">
        <v>4126000</v>
      </c>
      <c r="D108" s="14">
        <v>25.1663</v>
      </c>
      <c r="E108" s="4"/>
    </row>
    <row r="109" spans="1:5" ht="11.25">
      <c r="A109" s="5" t="s">
        <v>304</v>
      </c>
      <c r="B109" s="5">
        <v>633750</v>
      </c>
      <c r="C109" s="5">
        <v>1982300</v>
      </c>
      <c r="D109" s="14">
        <v>54.2914</v>
      </c>
      <c r="E109" s="4"/>
    </row>
    <row r="110" spans="1:5" ht="11.25">
      <c r="A110" s="16" t="s">
        <v>266</v>
      </c>
      <c r="B110" s="5">
        <v>1802500</v>
      </c>
      <c r="C110" s="5">
        <v>1802500</v>
      </c>
      <c r="D110" s="14">
        <v>22</v>
      </c>
      <c r="E110" s="4"/>
    </row>
    <row r="111" spans="1:5" ht="11.25">
      <c r="A111" s="16" t="s">
        <v>131</v>
      </c>
      <c r="B111" s="5">
        <v>2085666</v>
      </c>
      <c r="C111" s="5">
        <v>5220665</v>
      </c>
      <c r="D111" s="14">
        <v>63.4575</v>
      </c>
      <c r="E111" s="4"/>
    </row>
    <row r="112" spans="1:5" ht="11.25">
      <c r="A112" s="16" t="s">
        <v>41</v>
      </c>
      <c r="B112" s="5">
        <v>1067000</v>
      </c>
      <c r="C112" s="5">
        <v>2519500</v>
      </c>
      <c r="D112" s="14">
        <v>48.6248</v>
      </c>
      <c r="E112" s="4"/>
    </row>
    <row r="113" spans="1:5" ht="11.25">
      <c r="A113" s="16" t="s">
        <v>42</v>
      </c>
      <c r="B113" s="5">
        <v>180000</v>
      </c>
      <c r="C113" s="5">
        <v>329500</v>
      </c>
      <c r="D113" s="14">
        <v>20.9165</v>
      </c>
      <c r="E113" s="4"/>
    </row>
    <row r="114" spans="1:5" ht="11.25">
      <c r="A114" s="16" t="s">
        <v>43</v>
      </c>
      <c r="B114" s="5">
        <v>0</v>
      </c>
      <c r="C114" s="5">
        <v>1200180</v>
      </c>
      <c r="D114" s="14">
        <v>55.1665</v>
      </c>
      <c r="E114" s="4"/>
    </row>
    <row r="115" spans="1:5" ht="11.25">
      <c r="A115" s="16" t="s">
        <v>44</v>
      </c>
      <c r="B115" s="5">
        <v>1358500</v>
      </c>
      <c r="C115" s="5">
        <v>2576000</v>
      </c>
      <c r="D115" s="14">
        <v>24.9166</v>
      </c>
      <c r="E115" s="4"/>
    </row>
    <row r="116" spans="1:5" ht="11.25">
      <c r="A116" s="16" t="s">
        <v>132</v>
      </c>
      <c r="B116" s="5">
        <v>0</v>
      </c>
      <c r="C116" s="5">
        <v>1967000</v>
      </c>
      <c r="D116" s="14">
        <v>29.5</v>
      </c>
      <c r="E116" s="4"/>
    </row>
    <row r="117" spans="1:5" ht="11.25">
      <c r="A117" s="5" t="s">
        <v>348</v>
      </c>
      <c r="B117" s="5">
        <v>3373200</v>
      </c>
      <c r="C117" s="5">
        <v>5234700</v>
      </c>
      <c r="D117" s="14">
        <v>54.4164</v>
      </c>
      <c r="E117" s="4"/>
    </row>
    <row r="118" spans="1:5" ht="11.25">
      <c r="A118" s="16" t="s">
        <v>133</v>
      </c>
      <c r="B118" s="5">
        <v>677033</v>
      </c>
      <c r="C118" s="5">
        <v>1469199</v>
      </c>
      <c r="D118" s="14">
        <v>27.1662</v>
      </c>
      <c r="E118" s="4"/>
    </row>
    <row r="119" spans="1:5" ht="11.25">
      <c r="A119" s="16" t="s">
        <v>40</v>
      </c>
      <c r="B119" s="5">
        <v>25000</v>
      </c>
      <c r="C119" s="5">
        <v>475000</v>
      </c>
      <c r="D119" s="14">
        <v>5.25</v>
      </c>
      <c r="E119" s="4"/>
    </row>
    <row r="120" spans="1:5" ht="11.25">
      <c r="A120" s="16" t="s">
        <v>45</v>
      </c>
      <c r="B120" s="5">
        <v>671000</v>
      </c>
      <c r="C120" s="5">
        <v>2023000</v>
      </c>
      <c r="D120" s="14">
        <v>31.083</v>
      </c>
      <c r="E120" s="4"/>
    </row>
    <row r="121" spans="1:5" ht="11.25">
      <c r="A121" s="16" t="s">
        <v>46</v>
      </c>
      <c r="B121" s="5">
        <v>19500</v>
      </c>
      <c r="C121" s="5">
        <v>215333</v>
      </c>
      <c r="D121" s="14">
        <v>7.6667</v>
      </c>
      <c r="E121" s="4"/>
    </row>
    <row r="122" spans="1:5" ht="11.25">
      <c r="A122" s="16" t="s">
        <v>47</v>
      </c>
      <c r="B122" s="5">
        <v>969775</v>
      </c>
      <c r="C122" s="5">
        <v>2485025</v>
      </c>
      <c r="D122" s="14">
        <v>28.7499</v>
      </c>
      <c r="E122" s="4"/>
    </row>
    <row r="123" spans="1:5" ht="11.25">
      <c r="A123" s="16" t="s">
        <v>134</v>
      </c>
      <c r="B123" s="5">
        <v>1759200</v>
      </c>
      <c r="C123" s="5">
        <v>3264700</v>
      </c>
      <c r="D123" s="14">
        <v>49.4582</v>
      </c>
      <c r="E123" s="4"/>
    </row>
    <row r="124" spans="1:5" ht="11.25">
      <c r="A124" s="16" t="s">
        <v>48</v>
      </c>
      <c r="B124" s="5">
        <v>607168</v>
      </c>
      <c r="C124" s="5">
        <v>1192588</v>
      </c>
      <c r="D124" s="14">
        <v>19.4849</v>
      </c>
      <c r="E124" s="4"/>
    </row>
    <row r="125" spans="1:5" ht="11.25">
      <c r="A125" s="16" t="s">
        <v>49</v>
      </c>
      <c r="B125" s="5">
        <v>7997050</v>
      </c>
      <c r="C125" s="5">
        <v>20658750</v>
      </c>
      <c r="D125" s="14">
        <v>121.8324</v>
      </c>
      <c r="E125" s="4"/>
    </row>
    <row r="126" spans="1:5" ht="11.25">
      <c r="A126" s="16" t="s">
        <v>50</v>
      </c>
      <c r="B126" s="5">
        <v>1480000</v>
      </c>
      <c r="C126" s="5">
        <v>4395090</v>
      </c>
      <c r="D126" s="14">
        <v>48.7499</v>
      </c>
      <c r="E126" s="4"/>
    </row>
    <row r="127" spans="1:5" ht="11.25">
      <c r="A127" s="16" t="s">
        <v>135</v>
      </c>
      <c r="B127" s="5">
        <v>1767500</v>
      </c>
      <c r="C127" s="5">
        <v>5402500</v>
      </c>
      <c r="D127" s="14">
        <v>40.5417</v>
      </c>
      <c r="E127" s="4"/>
    </row>
    <row r="128" spans="1:5" ht="11.25">
      <c r="A128" s="16" t="s">
        <v>136</v>
      </c>
      <c r="B128" s="5">
        <v>11679732</v>
      </c>
      <c r="C128" s="5">
        <v>25686852</v>
      </c>
      <c r="D128" s="14">
        <v>103.3432</v>
      </c>
      <c r="E128" s="4"/>
    </row>
    <row r="129" spans="1:5" ht="11.25">
      <c r="A129" s="16" t="s">
        <v>137</v>
      </c>
      <c r="B129" s="5">
        <v>0</v>
      </c>
      <c r="C129" s="5">
        <v>1407184</v>
      </c>
      <c r="D129" s="14">
        <v>3.5</v>
      </c>
      <c r="E129" s="4"/>
    </row>
    <row r="130" spans="1:5" ht="11.25">
      <c r="A130" s="16" t="s">
        <v>360</v>
      </c>
      <c r="B130" s="5">
        <v>1065094</v>
      </c>
      <c r="C130" s="5">
        <v>3037018</v>
      </c>
      <c r="D130" s="14">
        <v>7.6666</v>
      </c>
      <c r="E130" s="4"/>
    </row>
    <row r="131" spans="1:5" ht="11.25">
      <c r="A131" s="16" t="s">
        <v>138</v>
      </c>
      <c r="B131" s="5">
        <v>7421685</v>
      </c>
      <c r="C131" s="5">
        <v>25879543</v>
      </c>
      <c r="D131" s="14">
        <v>104.3153</v>
      </c>
      <c r="E131" s="4"/>
    </row>
    <row r="132" spans="1:5" ht="11.25">
      <c r="A132" s="16" t="s">
        <v>420</v>
      </c>
      <c r="B132" s="5">
        <v>206066</v>
      </c>
      <c r="C132" s="5">
        <v>835754</v>
      </c>
      <c r="D132" s="14">
        <v>8.5194</v>
      </c>
      <c r="E132" s="4"/>
    </row>
    <row r="133" spans="1:5" ht="11.25">
      <c r="A133" s="16" t="s">
        <v>421</v>
      </c>
      <c r="B133" s="5">
        <v>125546</v>
      </c>
      <c r="C133" s="5">
        <v>509359</v>
      </c>
      <c r="D133" s="14">
        <v>5.9166</v>
      </c>
      <c r="E133" s="4"/>
    </row>
    <row r="134" spans="1:5" ht="11.25">
      <c r="A134" s="16" t="s">
        <v>139</v>
      </c>
      <c r="B134" s="5">
        <v>6172930</v>
      </c>
      <c r="C134" s="5">
        <v>8101741</v>
      </c>
      <c r="D134" s="14">
        <v>27.8331</v>
      </c>
      <c r="E134" s="4"/>
    </row>
    <row r="135" spans="1:5" ht="11.25">
      <c r="A135" s="16" t="s">
        <v>140</v>
      </c>
      <c r="B135" s="5">
        <v>23193837</v>
      </c>
      <c r="C135" s="5">
        <v>57334847</v>
      </c>
      <c r="D135" s="14">
        <v>143.0588</v>
      </c>
      <c r="E135" s="4"/>
    </row>
    <row r="136" spans="1:5" ht="11.25">
      <c r="A136" s="16" t="s">
        <v>422</v>
      </c>
      <c r="B136" s="5">
        <v>3139763</v>
      </c>
      <c r="C136" s="5">
        <v>7011193</v>
      </c>
      <c r="D136" s="14">
        <v>15.491</v>
      </c>
      <c r="E136" s="4"/>
    </row>
    <row r="137" spans="1:5" ht="11.25">
      <c r="A137" s="16" t="s">
        <v>141</v>
      </c>
      <c r="B137" s="5">
        <f>SUM(B128:B136)</f>
        <v>53004653</v>
      </c>
      <c r="C137" s="5">
        <f>SUM(C128:C136)</f>
        <v>129803491</v>
      </c>
      <c r="D137" s="5">
        <f>SUM(D128:D136)</f>
        <v>419.644</v>
      </c>
      <c r="E137" s="4"/>
    </row>
    <row r="138" spans="1:5" ht="11.25">
      <c r="A138" s="16" t="s">
        <v>351</v>
      </c>
      <c r="B138" s="5">
        <v>0</v>
      </c>
      <c r="C138" s="5">
        <v>478000</v>
      </c>
      <c r="D138" s="14">
        <v>10.8333</v>
      </c>
      <c r="E138" s="4"/>
    </row>
    <row r="139" spans="1:5" ht="11.25">
      <c r="A139" s="5" t="s">
        <v>358</v>
      </c>
      <c r="B139" s="5">
        <v>0</v>
      </c>
      <c r="C139" s="5">
        <v>350000</v>
      </c>
      <c r="D139" s="14">
        <v>6</v>
      </c>
      <c r="E139" s="4"/>
    </row>
    <row r="140" spans="1:5" ht="11.25">
      <c r="A140" s="16" t="s">
        <v>125</v>
      </c>
      <c r="B140" s="5">
        <v>1353750</v>
      </c>
      <c r="C140" s="5">
        <v>3733600</v>
      </c>
      <c r="D140" s="14">
        <v>76.1663</v>
      </c>
      <c r="E140" s="4"/>
    </row>
    <row r="141" spans="1:5" ht="11.25">
      <c r="A141" s="16" t="s">
        <v>22</v>
      </c>
      <c r="B141" s="5">
        <v>3465500</v>
      </c>
      <c r="C141" s="5">
        <v>7360500</v>
      </c>
      <c r="D141" s="14">
        <v>77.4992</v>
      </c>
      <c r="E141" s="4"/>
    </row>
    <row r="142" spans="1:5" ht="11.25">
      <c r="A142" s="16" t="s">
        <v>23</v>
      </c>
      <c r="B142" s="5">
        <v>1836000</v>
      </c>
      <c r="C142" s="5">
        <v>3505425</v>
      </c>
      <c r="D142" s="14">
        <v>31.7081</v>
      </c>
      <c r="E142" s="4"/>
    </row>
    <row r="143" spans="1:5" ht="11.25">
      <c r="A143" s="5" t="s">
        <v>293</v>
      </c>
      <c r="B143" s="5">
        <v>85000</v>
      </c>
      <c r="C143" s="5">
        <v>219000</v>
      </c>
      <c r="D143" s="14">
        <v>8.5</v>
      </c>
      <c r="E143" s="4"/>
    </row>
    <row r="144" spans="1:5" ht="11.25">
      <c r="A144" s="5" t="s">
        <v>423</v>
      </c>
      <c r="B144" s="5">
        <v>1332000</v>
      </c>
      <c r="C144" s="5">
        <v>2229000</v>
      </c>
      <c r="D144" s="14">
        <v>13</v>
      </c>
      <c r="E144" s="4"/>
    </row>
    <row r="145" spans="1:5" ht="11.25">
      <c r="A145" s="16" t="s">
        <v>282</v>
      </c>
      <c r="B145" s="5">
        <v>1055800</v>
      </c>
      <c r="C145" s="5">
        <v>2303700</v>
      </c>
      <c r="D145" s="14">
        <v>39.0832</v>
      </c>
      <c r="E145" s="4"/>
    </row>
    <row r="146" spans="1:5" ht="11.25">
      <c r="A146" s="5" t="s">
        <v>349</v>
      </c>
      <c r="B146" s="5">
        <v>4788000</v>
      </c>
      <c r="C146" s="5">
        <v>12941000</v>
      </c>
      <c r="D146" s="14">
        <v>93.5836</v>
      </c>
      <c r="E146" s="4"/>
    </row>
    <row r="147" spans="1:5" ht="11.25">
      <c r="A147" s="16" t="s">
        <v>51</v>
      </c>
      <c r="B147" s="5">
        <v>578000</v>
      </c>
      <c r="C147" s="5">
        <v>1830000</v>
      </c>
      <c r="D147" s="14">
        <v>23.0834</v>
      </c>
      <c r="E147" s="4"/>
    </row>
    <row r="148" spans="1:5" ht="11.25">
      <c r="A148" s="16" t="s">
        <v>143</v>
      </c>
      <c r="B148" s="5">
        <v>329000</v>
      </c>
      <c r="C148" s="5">
        <v>608500</v>
      </c>
      <c r="D148" s="14">
        <v>9.5832</v>
      </c>
      <c r="E148" s="4"/>
    </row>
    <row r="149" spans="1:5" ht="11.25">
      <c r="A149" s="16" t="s">
        <v>52</v>
      </c>
      <c r="B149" s="5">
        <v>906350</v>
      </c>
      <c r="C149" s="5">
        <v>1422208</v>
      </c>
      <c r="D149" s="14">
        <v>53.7917</v>
      </c>
      <c r="E149" s="4"/>
    </row>
    <row r="150" spans="1:5" ht="11.25">
      <c r="A150" s="16" t="s">
        <v>249</v>
      </c>
      <c r="B150" s="5">
        <v>20259150</v>
      </c>
      <c r="C150" s="5">
        <v>53565685</v>
      </c>
      <c r="D150" s="14">
        <v>657.7099</v>
      </c>
      <c r="E150" s="4"/>
    </row>
    <row r="151" spans="1:5" ht="11.25">
      <c r="A151" s="16" t="s">
        <v>250</v>
      </c>
      <c r="B151" s="5">
        <v>1254223</v>
      </c>
      <c r="C151" s="5">
        <v>3527747</v>
      </c>
      <c r="D151" s="14">
        <v>35.9444</v>
      </c>
      <c r="E151" s="4"/>
    </row>
    <row r="152" spans="1:5" ht="11.25">
      <c r="A152" s="16" t="s">
        <v>251</v>
      </c>
      <c r="B152" s="5">
        <v>414535</v>
      </c>
      <c r="C152" s="5">
        <v>926706</v>
      </c>
      <c r="D152" s="14">
        <v>20.9872</v>
      </c>
      <c r="E152" s="4"/>
    </row>
    <row r="153" spans="1:5" ht="11.25">
      <c r="A153" s="16" t="s">
        <v>252</v>
      </c>
      <c r="B153" s="5">
        <v>411436</v>
      </c>
      <c r="C153" s="5">
        <v>974772</v>
      </c>
      <c r="D153" s="14">
        <v>29.5704</v>
      </c>
      <c r="E153" s="4"/>
    </row>
    <row r="154" spans="1:5" ht="11.25">
      <c r="A154" s="16" t="s">
        <v>253</v>
      </c>
      <c r="B154" s="5">
        <v>295823</v>
      </c>
      <c r="C154" s="5">
        <v>821176</v>
      </c>
      <c r="D154" s="14">
        <v>18.2074</v>
      </c>
      <c r="E154" s="4"/>
    </row>
    <row r="155" spans="1:5" ht="11.25">
      <c r="A155" s="16" t="s">
        <v>254</v>
      </c>
      <c r="B155" s="5">
        <v>346014</v>
      </c>
      <c r="C155" s="5">
        <v>892919</v>
      </c>
      <c r="D155" s="14">
        <v>22.1872</v>
      </c>
      <c r="E155" s="4"/>
    </row>
    <row r="156" spans="1:5" ht="11.25">
      <c r="A156" s="16" t="s">
        <v>255</v>
      </c>
      <c r="B156" s="5">
        <v>371890</v>
      </c>
      <c r="C156" s="5">
        <v>887364</v>
      </c>
      <c r="D156" s="14">
        <v>22.8158</v>
      </c>
      <c r="E156" s="4"/>
    </row>
    <row r="157" spans="1:5" ht="11.25">
      <c r="A157" s="16" t="s">
        <v>256</v>
      </c>
      <c r="B157" s="5">
        <v>563873</v>
      </c>
      <c r="C157" s="5">
        <v>1479533</v>
      </c>
      <c r="D157" s="14">
        <v>34.8449</v>
      </c>
      <c r="E157" s="4"/>
    </row>
    <row r="158" spans="1:5" ht="11.25">
      <c r="A158" s="16" t="s">
        <v>286</v>
      </c>
      <c r="B158" s="5">
        <f>SUM(B150:B157)</f>
        <v>23916944</v>
      </c>
      <c r="C158" s="5">
        <f>SUM(C150:C157)</f>
        <v>63075902</v>
      </c>
      <c r="D158" s="5">
        <f>SUM(D150:D157)</f>
        <v>842.2671999999999</v>
      </c>
      <c r="E158" s="4"/>
    </row>
    <row r="159" spans="1:5" ht="11.25">
      <c r="A159" s="16" t="s">
        <v>144</v>
      </c>
      <c r="B159" s="5">
        <v>318358</v>
      </c>
      <c r="C159" s="5">
        <v>706037</v>
      </c>
      <c r="D159" s="14">
        <v>21.25</v>
      </c>
      <c r="E159" s="4"/>
    </row>
    <row r="160" spans="1:5" ht="11.25">
      <c r="A160" s="16" t="s">
        <v>145</v>
      </c>
      <c r="B160" s="5">
        <v>883600</v>
      </c>
      <c r="C160" s="5">
        <v>2343600</v>
      </c>
      <c r="D160" s="14">
        <v>19.3333</v>
      </c>
      <c r="E160" s="4"/>
    </row>
    <row r="161" spans="1:5" ht="11.25">
      <c r="A161" s="16" t="s">
        <v>53</v>
      </c>
      <c r="B161" s="5">
        <v>7401500</v>
      </c>
      <c r="C161" s="5">
        <v>17275000</v>
      </c>
      <c r="D161" s="14">
        <v>125.9154</v>
      </c>
      <c r="E161" s="4"/>
    </row>
    <row r="162" spans="1:5" ht="11.25">
      <c r="A162" s="5" t="s">
        <v>267</v>
      </c>
      <c r="B162" s="5">
        <v>1535000</v>
      </c>
      <c r="C162" s="5">
        <v>1535000</v>
      </c>
      <c r="D162" s="14">
        <v>18</v>
      </c>
      <c r="E162" s="4"/>
    </row>
    <row r="163" spans="1:5" ht="11.25">
      <c r="A163" s="16" t="s">
        <v>54</v>
      </c>
      <c r="B163" s="5">
        <v>4910929</v>
      </c>
      <c r="C163" s="5">
        <v>10964259</v>
      </c>
      <c r="D163" s="14">
        <v>74.6668</v>
      </c>
      <c r="E163" s="4"/>
    </row>
    <row r="164" spans="1:5" ht="11.25">
      <c r="A164" s="5" t="s">
        <v>268</v>
      </c>
      <c r="B164" s="5">
        <v>0</v>
      </c>
      <c r="C164" s="5">
        <v>950882</v>
      </c>
      <c r="D164" s="14">
        <v>14.0832</v>
      </c>
      <c r="E164" s="4"/>
    </row>
    <row r="165" spans="1:5" ht="11.25">
      <c r="A165" s="16" t="s">
        <v>146</v>
      </c>
      <c r="B165" s="5">
        <v>206667</v>
      </c>
      <c r="C165" s="5">
        <v>680001</v>
      </c>
      <c r="D165" s="14">
        <v>7.7499</v>
      </c>
      <c r="E165" s="4"/>
    </row>
    <row r="166" spans="1:5" ht="11.25">
      <c r="A166" s="16" t="s">
        <v>280</v>
      </c>
      <c r="B166" s="5">
        <v>52500</v>
      </c>
      <c r="C166" s="5">
        <v>205500</v>
      </c>
      <c r="D166" s="14">
        <v>9</v>
      </c>
      <c r="E166" s="4"/>
    </row>
    <row r="167" spans="1:5" ht="11.25">
      <c r="A167" s="16" t="s">
        <v>147</v>
      </c>
      <c r="B167" s="5">
        <v>383500</v>
      </c>
      <c r="C167" s="5">
        <v>692000</v>
      </c>
      <c r="D167" s="14">
        <v>24.0416</v>
      </c>
      <c r="E167" s="4"/>
    </row>
    <row r="168" spans="1:5" ht="11.25">
      <c r="A168" s="16" t="s">
        <v>55</v>
      </c>
      <c r="B168" s="5">
        <v>90040</v>
      </c>
      <c r="C168" s="5">
        <v>234940</v>
      </c>
      <c r="D168" s="14">
        <v>12.8334</v>
      </c>
      <c r="E168" s="4"/>
    </row>
    <row r="169" spans="1:5" ht="11.25">
      <c r="A169" s="5" t="s">
        <v>269</v>
      </c>
      <c r="B169" s="5">
        <v>743400</v>
      </c>
      <c r="C169" s="5">
        <v>743400</v>
      </c>
      <c r="D169" s="14">
        <v>11.2082</v>
      </c>
      <c r="E169" s="4"/>
    </row>
    <row r="170" spans="1:5" ht="11.25">
      <c r="A170" s="5" t="s">
        <v>345</v>
      </c>
      <c r="B170" s="5">
        <v>723000</v>
      </c>
      <c r="C170" s="5">
        <v>723000</v>
      </c>
      <c r="D170" s="14">
        <v>10.0416</v>
      </c>
      <c r="E170" s="4"/>
    </row>
    <row r="171" spans="1:5" ht="11.25">
      <c r="A171" s="16" t="s">
        <v>56</v>
      </c>
      <c r="B171" s="5">
        <v>865000</v>
      </c>
      <c r="C171" s="5">
        <v>2255000</v>
      </c>
      <c r="D171" s="14">
        <v>30.1666</v>
      </c>
      <c r="E171" s="4"/>
    </row>
    <row r="172" spans="1:5" ht="11.25">
      <c r="A172" s="16" t="s">
        <v>148</v>
      </c>
      <c r="B172" s="5">
        <v>1836500</v>
      </c>
      <c r="C172" s="5">
        <v>4479600</v>
      </c>
      <c r="D172" s="14">
        <v>64.2908</v>
      </c>
      <c r="E172" s="4"/>
    </row>
    <row r="173" spans="1:5" ht="11.25">
      <c r="A173" s="16" t="s">
        <v>149</v>
      </c>
      <c r="B173" s="5">
        <v>27188431</v>
      </c>
      <c r="C173" s="5">
        <v>74746897</v>
      </c>
      <c r="D173" s="14">
        <v>239.9385</v>
      </c>
      <c r="E173" s="4"/>
    </row>
    <row r="174" spans="1:5" ht="11.25">
      <c r="A174" s="16" t="s">
        <v>275</v>
      </c>
      <c r="B174" s="5">
        <v>505453</v>
      </c>
      <c r="C174" s="5">
        <v>737711</v>
      </c>
      <c r="D174" s="14">
        <v>8.2148</v>
      </c>
      <c r="E174" s="4"/>
    </row>
    <row r="175" spans="1:5" ht="11.25">
      <c r="A175" s="16" t="s">
        <v>150</v>
      </c>
      <c r="B175" s="5">
        <f>SUM(B173:B174)</f>
        <v>27693884</v>
      </c>
      <c r="C175" s="5">
        <f>SUM(C173:C174)</f>
        <v>75484608</v>
      </c>
      <c r="D175" s="5">
        <f>SUM(D173:D174)</f>
        <v>248.1533</v>
      </c>
      <c r="E175" s="4"/>
    </row>
    <row r="176" spans="1:5" ht="11.25">
      <c r="A176" s="16" t="s">
        <v>57</v>
      </c>
      <c r="B176" s="5">
        <v>408800</v>
      </c>
      <c r="C176" s="5">
        <v>1000400</v>
      </c>
      <c r="D176" s="14">
        <v>17.8333</v>
      </c>
      <c r="E176" s="4"/>
    </row>
    <row r="177" spans="1:5" ht="11.25">
      <c r="A177" s="16" t="s">
        <v>58</v>
      </c>
      <c r="B177" s="5">
        <v>719900</v>
      </c>
      <c r="C177" s="5">
        <v>1387100</v>
      </c>
      <c r="D177" s="14">
        <v>27.3749</v>
      </c>
      <c r="E177" s="4"/>
    </row>
    <row r="178" spans="1:5" ht="11.25">
      <c r="A178" s="16" t="s">
        <v>151</v>
      </c>
      <c r="B178" s="5">
        <v>18707238</v>
      </c>
      <c r="C178" s="5">
        <v>46407145</v>
      </c>
      <c r="D178" s="14">
        <v>155.8323</v>
      </c>
      <c r="E178" s="4"/>
    </row>
    <row r="179" spans="1:5" ht="11.25">
      <c r="A179" s="16" t="s">
        <v>152</v>
      </c>
      <c r="B179" s="5">
        <v>9003542</v>
      </c>
      <c r="C179" s="5">
        <v>20015917</v>
      </c>
      <c r="D179" s="14">
        <v>93.708</v>
      </c>
      <c r="E179" s="4"/>
    </row>
    <row r="180" spans="1:5" ht="11.25">
      <c r="A180" s="5" t="s">
        <v>294</v>
      </c>
      <c r="B180" s="5">
        <v>2053467</v>
      </c>
      <c r="C180" s="5">
        <v>5170467</v>
      </c>
      <c r="D180" s="14">
        <v>60.5412</v>
      </c>
      <c r="E180" s="4"/>
    </row>
    <row r="181" spans="1:5" ht="11.25">
      <c r="A181" s="16" t="s">
        <v>59</v>
      </c>
      <c r="B181" s="5">
        <v>10075001</v>
      </c>
      <c r="C181" s="5">
        <v>25755003</v>
      </c>
      <c r="D181" s="14">
        <v>157.1247</v>
      </c>
      <c r="E181" s="4"/>
    </row>
    <row r="182" spans="1:5" ht="11.25">
      <c r="A182" s="16" t="s">
        <v>61</v>
      </c>
      <c r="B182" s="5">
        <v>626500</v>
      </c>
      <c r="C182" s="5">
        <v>2005500</v>
      </c>
      <c r="D182" s="14">
        <v>32.0831</v>
      </c>
      <c r="E182" s="4"/>
    </row>
    <row r="183" spans="1:5" ht="11.25">
      <c r="A183" s="16" t="s">
        <v>60</v>
      </c>
      <c r="B183" s="5">
        <v>2454450</v>
      </c>
      <c r="C183" s="5">
        <v>4957532</v>
      </c>
      <c r="D183" s="14">
        <v>91.5413</v>
      </c>
      <c r="E183" s="4"/>
    </row>
    <row r="184" spans="1:5" ht="11.25">
      <c r="A184" s="16" t="s">
        <v>62</v>
      </c>
      <c r="B184" s="5">
        <v>0</v>
      </c>
      <c r="C184" s="5">
        <v>1516875</v>
      </c>
      <c r="D184" s="14">
        <v>21.1665</v>
      </c>
      <c r="E184" s="4"/>
    </row>
    <row r="185" spans="1:5" ht="11.25">
      <c r="A185" s="16" t="s">
        <v>153</v>
      </c>
      <c r="B185" s="5">
        <v>1409000</v>
      </c>
      <c r="C185" s="5">
        <v>2749000</v>
      </c>
      <c r="D185" s="14">
        <v>34.833</v>
      </c>
      <c r="E185" s="4"/>
    </row>
    <row r="186" spans="1:5" ht="11.25">
      <c r="A186" s="16" t="s">
        <v>154</v>
      </c>
      <c r="B186" s="5">
        <v>341000</v>
      </c>
      <c r="C186" s="5">
        <v>817000</v>
      </c>
      <c r="D186" s="14">
        <v>14.8333</v>
      </c>
      <c r="E186" s="4"/>
    </row>
    <row r="187" spans="1:5" ht="11.25">
      <c r="A187" s="16" t="s">
        <v>63</v>
      </c>
      <c r="B187" s="5">
        <v>677033</v>
      </c>
      <c r="C187" s="5">
        <v>1943266</v>
      </c>
      <c r="D187" s="14">
        <v>42.2084</v>
      </c>
      <c r="E187" s="4"/>
    </row>
    <row r="188" spans="1:5" ht="11.25">
      <c r="A188" s="5" t="s">
        <v>295</v>
      </c>
      <c r="B188" s="5">
        <v>3581125</v>
      </c>
      <c r="C188" s="5">
        <v>8831317</v>
      </c>
      <c r="D188" s="14">
        <v>57.0833</v>
      </c>
      <c r="E188" s="4"/>
    </row>
    <row r="189" spans="1:5" ht="11.25">
      <c r="A189" s="16" t="s">
        <v>64</v>
      </c>
      <c r="B189" s="5">
        <v>17729507</v>
      </c>
      <c r="C189" s="5">
        <v>47639915</v>
      </c>
      <c r="D189" s="14">
        <v>288.8467</v>
      </c>
      <c r="E189" s="4"/>
    </row>
    <row r="190" spans="1:5" ht="11.25">
      <c r="A190" s="5" t="s">
        <v>315</v>
      </c>
      <c r="B190" s="5">
        <v>2544384</v>
      </c>
      <c r="C190" s="5">
        <v>7189587</v>
      </c>
      <c r="D190" s="14">
        <v>127.3137</v>
      </c>
      <c r="E190" s="4"/>
    </row>
    <row r="191" spans="1:5" ht="11.25">
      <c r="A191" s="5" t="s">
        <v>155</v>
      </c>
      <c r="B191" s="5">
        <v>8600687</v>
      </c>
      <c r="C191" s="5">
        <v>20525308</v>
      </c>
      <c r="D191" s="14">
        <v>259.7528</v>
      </c>
      <c r="E191" s="4"/>
    </row>
    <row r="192" spans="1:5" ht="11.25">
      <c r="A192" s="5" t="s">
        <v>316</v>
      </c>
      <c r="B192" s="5">
        <v>2009242</v>
      </c>
      <c r="C192" s="5">
        <v>5497932</v>
      </c>
      <c r="D192" s="14">
        <v>118.0619</v>
      </c>
      <c r="E192" s="4"/>
    </row>
    <row r="193" spans="1:5" ht="11.25">
      <c r="A193" s="5" t="s">
        <v>156</v>
      </c>
      <c r="B193" s="5">
        <v>1320874</v>
      </c>
      <c r="C193" s="5">
        <v>2809642</v>
      </c>
      <c r="D193" s="14">
        <v>81.7292</v>
      </c>
      <c r="E193" s="4"/>
    </row>
    <row r="194" spans="1:5" ht="11.25">
      <c r="A194" s="5" t="s">
        <v>157</v>
      </c>
      <c r="B194" s="5">
        <v>1528036</v>
      </c>
      <c r="C194" s="5">
        <v>4601895</v>
      </c>
      <c r="D194" s="14">
        <v>112.6093</v>
      </c>
      <c r="E194" s="4"/>
    </row>
    <row r="195" spans="1:5" ht="11.25">
      <c r="A195" s="5" t="s">
        <v>158</v>
      </c>
      <c r="B195" s="5">
        <v>1931681</v>
      </c>
      <c r="C195" s="5">
        <v>4870674</v>
      </c>
      <c r="D195" s="14">
        <v>100.6947</v>
      </c>
      <c r="E195" s="4"/>
    </row>
    <row r="196" spans="1:5" ht="11.25">
      <c r="A196" s="5" t="s">
        <v>317</v>
      </c>
      <c r="B196" s="5">
        <v>1666109</v>
      </c>
      <c r="C196" s="5">
        <v>3963361</v>
      </c>
      <c r="D196" s="14">
        <v>149.0389</v>
      </c>
      <c r="E196" s="4"/>
    </row>
    <row r="197" spans="1:5" ht="11.25">
      <c r="A197" s="5" t="s">
        <v>318</v>
      </c>
      <c r="B197" s="5">
        <v>5902352</v>
      </c>
      <c r="C197" s="5">
        <v>14397467</v>
      </c>
      <c r="D197" s="14">
        <v>182.744</v>
      </c>
      <c r="E197" s="4"/>
    </row>
    <row r="198" spans="1:5" ht="11.25">
      <c r="A198" s="5" t="s">
        <v>299</v>
      </c>
      <c r="B198" s="5">
        <v>22569887</v>
      </c>
      <c r="C198" s="5">
        <v>55020873</v>
      </c>
      <c r="D198" s="14">
        <v>418.6896</v>
      </c>
      <c r="E198" s="4"/>
    </row>
    <row r="199" spans="1:5" ht="11.25">
      <c r="A199" s="5" t="s">
        <v>159</v>
      </c>
      <c r="B199" s="5">
        <v>2490138</v>
      </c>
      <c r="C199" s="5">
        <v>5841261</v>
      </c>
      <c r="D199" s="14">
        <v>113.4697</v>
      </c>
      <c r="E199" s="4"/>
    </row>
    <row r="200" spans="1:5" ht="11.25">
      <c r="A200" s="16" t="s">
        <v>160</v>
      </c>
      <c r="B200" s="5">
        <v>5480746</v>
      </c>
      <c r="C200" s="5">
        <v>13920609</v>
      </c>
      <c r="D200" s="14">
        <v>337.5218</v>
      </c>
      <c r="E200" s="4"/>
    </row>
    <row r="201" spans="1:5" ht="11.25">
      <c r="A201" s="16" t="s">
        <v>161</v>
      </c>
      <c r="B201" s="5">
        <v>121068</v>
      </c>
      <c r="C201" s="5">
        <v>417468</v>
      </c>
      <c r="D201" s="14">
        <v>15.8904</v>
      </c>
      <c r="E201" s="4"/>
    </row>
    <row r="202" spans="1:5" ht="11.25">
      <c r="A202" s="16" t="s">
        <v>162</v>
      </c>
      <c r="B202" s="5">
        <v>91941</v>
      </c>
      <c r="C202" s="5">
        <v>139821</v>
      </c>
      <c r="D202" s="14">
        <v>4.6831</v>
      </c>
      <c r="E202" s="4"/>
    </row>
    <row r="203" spans="1:5" ht="11.25">
      <c r="A203" s="16" t="s">
        <v>163</v>
      </c>
      <c r="B203" s="5">
        <v>113183</v>
      </c>
      <c r="C203" s="5">
        <v>225758</v>
      </c>
      <c r="D203" s="14">
        <v>9.7107</v>
      </c>
      <c r="E203" s="4"/>
    </row>
    <row r="204" spans="1:5" ht="11.25">
      <c r="A204" s="16" t="s">
        <v>164</v>
      </c>
      <c r="B204" s="5">
        <v>118161</v>
      </c>
      <c r="C204" s="5">
        <v>177441</v>
      </c>
      <c r="D204" s="14">
        <v>6.0164</v>
      </c>
      <c r="E204" s="4"/>
    </row>
    <row r="205" spans="1:5" ht="11.25">
      <c r="A205" s="5" t="s">
        <v>165</v>
      </c>
      <c r="B205" s="5">
        <v>2685738</v>
      </c>
      <c r="C205" s="5">
        <v>6843064</v>
      </c>
      <c r="D205" s="14">
        <v>129.2754</v>
      </c>
      <c r="E205" s="4"/>
    </row>
    <row r="206" spans="1:5" ht="11.25">
      <c r="A206" s="5" t="s">
        <v>319</v>
      </c>
      <c r="B206" s="5">
        <v>2438740</v>
      </c>
      <c r="C206" s="5">
        <v>5532895</v>
      </c>
      <c r="D206" s="14">
        <v>108.5421</v>
      </c>
      <c r="E206" s="4"/>
    </row>
    <row r="207" spans="1:5" ht="11.25">
      <c r="A207" s="5" t="s">
        <v>320</v>
      </c>
      <c r="B207" s="5">
        <v>1816465</v>
      </c>
      <c r="C207" s="5">
        <v>4353582</v>
      </c>
      <c r="D207" s="14">
        <v>110.7131</v>
      </c>
      <c r="E207" s="4"/>
    </row>
    <row r="208" spans="1:5" ht="11.25">
      <c r="A208" s="5" t="s">
        <v>305</v>
      </c>
      <c r="B208" s="5">
        <v>2302449</v>
      </c>
      <c r="C208" s="5">
        <v>8627128</v>
      </c>
      <c r="D208" s="14">
        <v>12.3063</v>
      </c>
      <c r="E208" s="4"/>
    </row>
    <row r="209" spans="1:5" ht="11.25">
      <c r="A209" s="5" t="s">
        <v>308</v>
      </c>
      <c r="B209" s="5">
        <v>1552548</v>
      </c>
      <c r="C209" s="5">
        <v>3752396</v>
      </c>
      <c r="D209" s="14">
        <v>5.0759</v>
      </c>
      <c r="E209" s="4"/>
    </row>
    <row r="210" spans="1:5" ht="11.25">
      <c r="A210" s="5" t="s">
        <v>309</v>
      </c>
      <c r="B210" s="5">
        <v>837606</v>
      </c>
      <c r="C210" s="5">
        <v>1687945</v>
      </c>
      <c r="D210" s="14">
        <v>2.568</v>
      </c>
      <c r="E210" s="4"/>
    </row>
    <row r="211" spans="1:5" ht="11.25">
      <c r="A211" s="5" t="s">
        <v>310</v>
      </c>
      <c r="B211" s="5">
        <v>1627983</v>
      </c>
      <c r="C211" s="5">
        <v>5127978</v>
      </c>
      <c r="D211" s="14">
        <v>8.5417</v>
      </c>
      <c r="E211" s="4"/>
    </row>
    <row r="212" spans="1:5" ht="11.25">
      <c r="A212" s="5" t="s">
        <v>311</v>
      </c>
      <c r="B212" s="5">
        <v>67345495</v>
      </c>
      <c r="C212" s="5">
        <v>178670192</v>
      </c>
      <c r="D212" s="14">
        <v>300.4059</v>
      </c>
      <c r="E212" s="4"/>
    </row>
    <row r="213" spans="1:5" ht="11.25">
      <c r="A213" s="5" t="s">
        <v>306</v>
      </c>
      <c r="B213" s="5">
        <v>16184423</v>
      </c>
      <c r="C213" s="5">
        <v>47672471</v>
      </c>
      <c r="D213" s="14">
        <v>86.5037</v>
      </c>
      <c r="E213" s="4"/>
    </row>
    <row r="214" spans="1:5" ht="11.25">
      <c r="A214" s="5" t="s">
        <v>307</v>
      </c>
      <c r="B214" s="5">
        <v>0</v>
      </c>
      <c r="C214" s="5">
        <v>400113</v>
      </c>
      <c r="D214" s="14">
        <v>0.5</v>
      </c>
      <c r="E214" s="4"/>
    </row>
    <row r="215" spans="1:5" ht="11.25">
      <c r="A215" s="5" t="s">
        <v>312</v>
      </c>
      <c r="B215" s="5">
        <v>762120</v>
      </c>
      <c r="C215" s="5">
        <v>1601678</v>
      </c>
      <c r="D215" s="14">
        <v>3.6665</v>
      </c>
      <c r="E215" s="4"/>
    </row>
    <row r="216" spans="1:5" ht="11.25">
      <c r="A216" s="5" t="s">
        <v>313</v>
      </c>
      <c r="B216" s="5"/>
      <c r="C216" s="5"/>
      <c r="D216" s="14"/>
      <c r="E216" s="4"/>
    </row>
    <row r="217" spans="1:5" ht="11.25">
      <c r="A217" s="5" t="s">
        <v>314</v>
      </c>
      <c r="B217" s="5">
        <v>14665418</v>
      </c>
      <c r="C217" s="5">
        <v>45204593</v>
      </c>
      <c r="D217" s="14">
        <v>97.973</v>
      </c>
      <c r="E217" s="4"/>
    </row>
    <row r="218" spans="1:5" ht="11.25">
      <c r="A218" s="16" t="s">
        <v>166</v>
      </c>
      <c r="B218" s="5">
        <f>SUM(B190:B217)</f>
        <v>168707474</v>
      </c>
      <c r="C218" s="5">
        <f>SUM(C190:C217)</f>
        <v>449073132</v>
      </c>
      <c r="D218" s="5">
        <f>SUM(D190:D217)</f>
        <v>2903.9978000000006</v>
      </c>
      <c r="E218" s="4"/>
    </row>
    <row r="219" spans="1:5" ht="11.25">
      <c r="A219" s="16" t="s">
        <v>281</v>
      </c>
      <c r="B219" s="5"/>
      <c r="C219" s="5"/>
      <c r="D219" s="14"/>
      <c r="E219" s="4"/>
    </row>
    <row r="220" spans="1:5" ht="11.25">
      <c r="A220" s="16" t="s">
        <v>167</v>
      </c>
      <c r="B220" s="5">
        <v>1592000</v>
      </c>
      <c r="C220" s="5">
        <v>5326500</v>
      </c>
      <c r="D220" s="14">
        <v>48.9997</v>
      </c>
      <c r="E220" s="4"/>
    </row>
    <row r="221" spans="1:5" ht="11.25">
      <c r="A221" s="16" t="s">
        <v>168</v>
      </c>
      <c r="B221" s="5">
        <v>1023870</v>
      </c>
      <c r="C221" s="5">
        <v>1959645</v>
      </c>
      <c r="D221" s="14">
        <v>31.4583</v>
      </c>
      <c r="E221" s="4"/>
    </row>
    <row r="222" spans="1:5" ht="11.25">
      <c r="A222" s="16" t="s">
        <v>65</v>
      </c>
      <c r="B222" s="5">
        <v>1616333</v>
      </c>
      <c r="C222" s="5">
        <v>3626333</v>
      </c>
      <c r="D222" s="14">
        <v>40.9583</v>
      </c>
      <c r="E222" s="4"/>
    </row>
    <row r="223" spans="1:5" ht="11.25">
      <c r="A223" s="16" t="s">
        <v>66</v>
      </c>
      <c r="B223" s="5">
        <v>902500</v>
      </c>
      <c r="C223" s="5">
        <v>2522400</v>
      </c>
      <c r="D223" s="14">
        <v>34.3332</v>
      </c>
      <c r="E223" s="4"/>
    </row>
    <row r="224" spans="1:5" ht="11.25">
      <c r="A224" s="16" t="s">
        <v>169</v>
      </c>
      <c r="B224" s="5">
        <v>5455000</v>
      </c>
      <c r="C224" s="5">
        <v>12087500</v>
      </c>
      <c r="D224" s="14">
        <v>173.8314</v>
      </c>
      <c r="E224" s="4"/>
    </row>
    <row r="225" spans="1:5" ht="11.25">
      <c r="A225" s="16" t="s">
        <v>171</v>
      </c>
      <c r="B225" s="5">
        <v>474033</v>
      </c>
      <c r="C225" s="5">
        <v>865208</v>
      </c>
      <c r="D225" s="14">
        <v>19.1666</v>
      </c>
      <c r="E225" s="4"/>
    </row>
    <row r="226" spans="1:5" ht="11.25">
      <c r="A226" s="16" t="s">
        <v>170</v>
      </c>
      <c r="B226" s="5">
        <v>2319100</v>
      </c>
      <c r="C226" s="5">
        <v>5259500</v>
      </c>
      <c r="D226" s="14">
        <v>46.5831</v>
      </c>
      <c r="E226" s="4"/>
    </row>
    <row r="227" spans="1:5" ht="11.25">
      <c r="A227" s="16" t="s">
        <v>172</v>
      </c>
      <c r="B227" s="5">
        <v>220500</v>
      </c>
      <c r="C227" s="5">
        <v>686500</v>
      </c>
      <c r="D227" s="14">
        <v>15.7083</v>
      </c>
      <c r="E227" s="4"/>
    </row>
    <row r="228" spans="1:5" ht="11.25">
      <c r="A228" s="16" t="s">
        <v>67</v>
      </c>
      <c r="B228" s="5">
        <v>378700</v>
      </c>
      <c r="C228" s="5">
        <v>897740</v>
      </c>
      <c r="D228" s="14">
        <v>14.6249</v>
      </c>
      <c r="E228" s="4"/>
    </row>
    <row r="229" spans="1:5" ht="11.25">
      <c r="A229" s="5" t="s">
        <v>278</v>
      </c>
      <c r="B229" s="5">
        <v>143668</v>
      </c>
      <c r="C229" s="5">
        <v>190668</v>
      </c>
      <c r="D229" s="14">
        <v>9.3334</v>
      </c>
      <c r="E229" s="4"/>
    </row>
    <row r="230" spans="1:5" ht="11.25">
      <c r="A230" s="5" t="s">
        <v>346</v>
      </c>
      <c r="B230" s="5">
        <v>1140273</v>
      </c>
      <c r="C230" s="5">
        <v>2375507</v>
      </c>
      <c r="D230" s="14">
        <v>48.3332</v>
      </c>
      <c r="E230" s="4"/>
    </row>
    <row r="231" spans="1:5" ht="11.25">
      <c r="A231" s="5" t="s">
        <v>359</v>
      </c>
      <c r="B231" s="5"/>
      <c r="C231" s="5"/>
      <c r="D231" s="14"/>
      <c r="E231" s="4"/>
    </row>
    <row r="232" spans="1:5" ht="11.25">
      <c r="A232" s="16" t="s">
        <v>173</v>
      </c>
      <c r="B232" s="5">
        <v>7983500</v>
      </c>
      <c r="C232" s="5">
        <v>18240500</v>
      </c>
      <c r="D232" s="14">
        <v>250.4978</v>
      </c>
      <c r="E232" s="4"/>
    </row>
    <row r="233" spans="1:5" ht="11.25">
      <c r="A233" s="16" t="s">
        <v>68</v>
      </c>
      <c r="B233" s="5">
        <v>2293250</v>
      </c>
      <c r="C233" s="5">
        <v>6599251</v>
      </c>
      <c r="D233" s="14">
        <v>87.8743</v>
      </c>
      <c r="E233" s="4"/>
    </row>
    <row r="234" spans="1:5" ht="11.25">
      <c r="A234" s="5" t="s">
        <v>372</v>
      </c>
      <c r="B234" s="5">
        <v>1172000</v>
      </c>
      <c r="C234" s="5">
        <v>2813000</v>
      </c>
      <c r="D234" s="14">
        <v>36.1254</v>
      </c>
      <c r="E234" s="4"/>
    </row>
    <row r="235" spans="1:5" ht="11.25">
      <c r="A235" s="16" t="s">
        <v>69</v>
      </c>
      <c r="B235" s="5">
        <v>565750</v>
      </c>
      <c r="C235" s="5">
        <v>1628750</v>
      </c>
      <c r="D235" s="14">
        <v>37.3753</v>
      </c>
      <c r="E235" s="4"/>
    </row>
    <row r="236" spans="1:5" ht="11.25">
      <c r="A236" s="5" t="s">
        <v>321</v>
      </c>
      <c r="B236" s="5">
        <v>466817</v>
      </c>
      <c r="C236" s="5">
        <v>1664667</v>
      </c>
      <c r="D236" s="14">
        <v>50.9998</v>
      </c>
      <c r="E236" s="4"/>
    </row>
    <row r="237" spans="1:5" ht="11.25">
      <c r="A237" s="16" t="s">
        <v>174</v>
      </c>
      <c r="B237" s="5">
        <v>30000</v>
      </c>
      <c r="C237" s="5">
        <v>371545</v>
      </c>
      <c r="D237" s="14">
        <v>10.5</v>
      </c>
      <c r="E237" s="4"/>
    </row>
    <row r="238" spans="1:5" ht="11.25">
      <c r="A238" s="16" t="s">
        <v>175</v>
      </c>
      <c r="B238" s="5">
        <v>1140050</v>
      </c>
      <c r="C238" s="5">
        <v>2756850</v>
      </c>
      <c r="D238" s="14">
        <v>77.0414</v>
      </c>
      <c r="E238" s="4"/>
    </row>
    <row r="239" spans="1:5" ht="11.25">
      <c r="A239" s="16" t="s">
        <v>176</v>
      </c>
      <c r="B239" s="5">
        <v>757000</v>
      </c>
      <c r="C239" s="5">
        <v>1764000</v>
      </c>
      <c r="D239" s="14">
        <v>34.7914</v>
      </c>
      <c r="E239" s="4"/>
    </row>
    <row r="240" spans="1:5" ht="11.25">
      <c r="A240" s="16" t="s">
        <v>177</v>
      </c>
      <c r="B240" s="5">
        <v>351883</v>
      </c>
      <c r="C240" s="5">
        <v>946733</v>
      </c>
      <c r="D240" s="14">
        <v>25.625</v>
      </c>
      <c r="E240" s="4"/>
    </row>
    <row r="241" spans="1:5" ht="11.25">
      <c r="A241" s="16" t="s">
        <v>178</v>
      </c>
      <c r="B241" s="5">
        <v>1013000</v>
      </c>
      <c r="C241" s="5">
        <v>2062000</v>
      </c>
      <c r="D241" s="14">
        <v>42.7918</v>
      </c>
      <c r="E241" s="4"/>
    </row>
    <row r="242" spans="1:5" ht="11.25">
      <c r="A242" s="16" t="s">
        <v>179</v>
      </c>
      <c r="B242" s="5">
        <v>0</v>
      </c>
      <c r="C242" s="5">
        <v>203833</v>
      </c>
      <c r="D242" s="14">
        <v>4.0417</v>
      </c>
      <c r="E242" s="4"/>
    </row>
    <row r="243" spans="1:5" ht="11.25">
      <c r="A243" s="16" t="s">
        <v>180</v>
      </c>
      <c r="B243" s="5">
        <v>194668</v>
      </c>
      <c r="C243" s="5">
        <v>538421</v>
      </c>
      <c r="D243" s="14">
        <v>17.7913</v>
      </c>
      <c r="E243" s="4"/>
    </row>
    <row r="244" spans="1:5" ht="11.25">
      <c r="A244" s="5" t="s">
        <v>373</v>
      </c>
      <c r="B244" s="5">
        <v>2278667</v>
      </c>
      <c r="C244" s="5">
        <v>4591667</v>
      </c>
      <c r="D244" s="14">
        <v>24.0833</v>
      </c>
      <c r="E244" s="4"/>
    </row>
    <row r="245" spans="1:5" ht="11.25">
      <c r="A245" s="5" t="s">
        <v>322</v>
      </c>
      <c r="B245" s="5">
        <v>426000</v>
      </c>
      <c r="C245" s="5">
        <v>648000</v>
      </c>
      <c r="D245" s="14">
        <v>9</v>
      </c>
      <c r="E245" s="4"/>
    </row>
    <row r="246" spans="1:5" ht="11.25">
      <c r="A246" s="16" t="s">
        <v>181</v>
      </c>
      <c r="B246" s="5">
        <v>5618314</v>
      </c>
      <c r="C246" s="5">
        <v>14267884</v>
      </c>
      <c r="D246" s="14">
        <v>103.4579</v>
      </c>
      <c r="E246" s="4"/>
    </row>
    <row r="247" spans="1:5" ht="11.25">
      <c r="A247" s="16" t="s">
        <v>70</v>
      </c>
      <c r="B247" s="5">
        <v>1017600</v>
      </c>
      <c r="C247" s="5">
        <v>3474333</v>
      </c>
      <c r="D247" s="14">
        <v>24.1674</v>
      </c>
      <c r="E247" s="4"/>
    </row>
    <row r="248" spans="1:5" ht="11.25">
      <c r="A248" s="16" t="s">
        <v>182</v>
      </c>
      <c r="B248" s="5">
        <v>980000</v>
      </c>
      <c r="C248" s="5">
        <v>1823000</v>
      </c>
      <c r="D248" s="14">
        <v>27.8333</v>
      </c>
      <c r="E248" s="4"/>
    </row>
    <row r="249" spans="1:5" ht="11.25">
      <c r="A249" s="16" t="s">
        <v>71</v>
      </c>
      <c r="B249" s="5">
        <v>222218</v>
      </c>
      <c r="C249" s="5">
        <v>519352</v>
      </c>
      <c r="D249" s="14">
        <v>11.8333</v>
      </c>
      <c r="E249" s="4"/>
    </row>
    <row r="250" spans="1:5" ht="11.25">
      <c r="A250" s="16" t="s">
        <v>72</v>
      </c>
      <c r="B250" s="5">
        <v>1142000</v>
      </c>
      <c r="C250" s="5">
        <v>3249000</v>
      </c>
      <c r="D250" s="14">
        <v>53.4995</v>
      </c>
      <c r="E250" s="4"/>
    </row>
    <row r="251" spans="1:5" ht="11.25">
      <c r="A251" s="5" t="s">
        <v>300</v>
      </c>
      <c r="B251" s="5">
        <v>200000</v>
      </c>
      <c r="C251" s="5">
        <v>200000</v>
      </c>
      <c r="D251" s="14">
        <v>4</v>
      </c>
      <c r="E251" s="4"/>
    </row>
    <row r="252" spans="1:5" ht="11.25">
      <c r="A252" s="5" t="s">
        <v>366</v>
      </c>
      <c r="B252" s="5">
        <v>1037000</v>
      </c>
      <c r="C252" s="5">
        <v>1037000</v>
      </c>
      <c r="D252" s="14">
        <v>12.8333</v>
      </c>
      <c r="E252" s="4"/>
    </row>
    <row r="253" spans="1:5" ht="11.25">
      <c r="A253" s="5" t="s">
        <v>352</v>
      </c>
      <c r="B253" s="5">
        <v>149000</v>
      </c>
      <c r="C253" s="5">
        <v>1264667</v>
      </c>
      <c r="D253" s="14">
        <v>10.2499</v>
      </c>
      <c r="E253" s="4"/>
    </row>
    <row r="254" spans="1:5" ht="11.25">
      <c r="A254" s="5" t="s">
        <v>426</v>
      </c>
      <c r="B254" s="5">
        <v>607000</v>
      </c>
      <c r="C254" s="5">
        <v>607000</v>
      </c>
      <c r="D254" s="14">
        <v>8.7499</v>
      </c>
      <c r="E254" s="4"/>
    </row>
    <row r="255" spans="1:5" ht="11.25">
      <c r="A255" s="5" t="s">
        <v>296</v>
      </c>
      <c r="B255" s="5">
        <v>1878000</v>
      </c>
      <c r="C255" s="5">
        <v>5282000</v>
      </c>
      <c r="D255" s="14">
        <v>67.0831</v>
      </c>
      <c r="E255" s="4"/>
    </row>
    <row r="256" spans="1:5" ht="11.25">
      <c r="A256" s="16" t="s">
        <v>183</v>
      </c>
      <c r="B256" s="5">
        <v>266375</v>
      </c>
      <c r="C256" s="5">
        <v>620291</v>
      </c>
      <c r="D256" s="14">
        <v>10.2917</v>
      </c>
      <c r="E256" s="4"/>
    </row>
    <row r="257" spans="1:5" ht="11.25">
      <c r="A257" s="16" t="s">
        <v>73</v>
      </c>
      <c r="B257" s="5">
        <v>125000</v>
      </c>
      <c r="C257" s="5">
        <v>255000</v>
      </c>
      <c r="D257" s="14">
        <v>8</v>
      </c>
      <c r="E257" s="4"/>
    </row>
    <row r="258" spans="1:5" ht="11.25">
      <c r="A258" s="16" t="s">
        <v>184</v>
      </c>
      <c r="B258" s="5">
        <v>4491867</v>
      </c>
      <c r="C258" s="5">
        <v>11033234</v>
      </c>
      <c r="D258" s="14">
        <v>83.833</v>
      </c>
      <c r="E258" s="4"/>
    </row>
    <row r="259" spans="1:5" ht="11.25">
      <c r="A259" s="16" t="s">
        <v>74</v>
      </c>
      <c r="B259" s="5">
        <v>1366510</v>
      </c>
      <c r="C259" s="5">
        <v>4012825</v>
      </c>
      <c r="D259" s="14">
        <v>41.4582</v>
      </c>
      <c r="E259" s="4"/>
    </row>
    <row r="260" spans="1:5" ht="11.25">
      <c r="A260" s="16" t="s">
        <v>75</v>
      </c>
      <c r="B260" s="5">
        <v>2291067</v>
      </c>
      <c r="C260" s="5">
        <v>6038667</v>
      </c>
      <c r="D260" s="14">
        <v>71.999</v>
      </c>
      <c r="E260" s="4"/>
    </row>
    <row r="261" spans="1:5" ht="11.25">
      <c r="A261" s="5" t="s">
        <v>429</v>
      </c>
      <c r="B261" s="5">
        <v>1428000</v>
      </c>
      <c r="C261" s="5">
        <v>3253000</v>
      </c>
      <c r="D261" s="14">
        <v>46.9163</v>
      </c>
      <c r="E261" s="4"/>
    </row>
    <row r="262" spans="1:5" ht="11.25">
      <c r="A262" s="16" t="s">
        <v>76</v>
      </c>
      <c r="B262" s="5">
        <v>680500</v>
      </c>
      <c r="C262" s="5">
        <v>1701500</v>
      </c>
      <c r="D262" s="14">
        <v>52.9163</v>
      </c>
      <c r="E262" s="4"/>
    </row>
    <row r="263" spans="1:5" ht="11.25">
      <c r="A263" s="16" t="s">
        <v>185</v>
      </c>
      <c r="B263" s="5">
        <v>724867</v>
      </c>
      <c r="C263" s="5">
        <v>2020742</v>
      </c>
      <c r="D263" s="14">
        <v>51.2916</v>
      </c>
      <c r="E263" s="4"/>
    </row>
    <row r="264" spans="1:5" ht="11.25">
      <c r="A264" s="16" t="s">
        <v>77</v>
      </c>
      <c r="B264" s="5">
        <v>4476667</v>
      </c>
      <c r="C264" s="5">
        <v>6646667</v>
      </c>
      <c r="D264" s="14">
        <v>58.125</v>
      </c>
      <c r="E264" s="4"/>
    </row>
    <row r="265" spans="1:5" ht="11.25">
      <c r="A265" s="5" t="s">
        <v>361</v>
      </c>
      <c r="B265" s="5">
        <v>391000</v>
      </c>
      <c r="C265" s="5">
        <v>916000</v>
      </c>
      <c r="D265" s="14">
        <v>17.25</v>
      </c>
      <c r="E265" s="4"/>
    </row>
    <row r="266" spans="1:5" ht="11.25">
      <c r="A266" s="16" t="s">
        <v>187</v>
      </c>
      <c r="B266" s="5">
        <v>1812000</v>
      </c>
      <c r="C266" s="5">
        <v>4974000</v>
      </c>
      <c r="D266" s="14">
        <v>60.9996</v>
      </c>
      <c r="E266" s="4"/>
    </row>
    <row r="267" spans="1:5" ht="11.25">
      <c r="A267" s="16" t="s">
        <v>188</v>
      </c>
      <c r="B267" s="5">
        <v>2023934</v>
      </c>
      <c r="C267" s="5">
        <v>4546984</v>
      </c>
      <c r="D267" s="14">
        <v>103.75</v>
      </c>
      <c r="E267" s="4"/>
    </row>
    <row r="268" spans="1:5" ht="11.25">
      <c r="A268" s="16" t="s">
        <v>270</v>
      </c>
      <c r="B268" s="5">
        <v>742000</v>
      </c>
      <c r="C268" s="5">
        <v>2171000</v>
      </c>
      <c r="D268" s="14">
        <v>33.833</v>
      </c>
      <c r="E268" s="4"/>
    </row>
    <row r="269" spans="1:5" ht="11.25">
      <c r="A269" s="5" t="s">
        <v>427</v>
      </c>
      <c r="B269" s="5">
        <v>128667</v>
      </c>
      <c r="C269" s="5">
        <v>128667</v>
      </c>
      <c r="D269" s="14">
        <v>1.5</v>
      </c>
      <c r="E269" s="4"/>
    </row>
    <row r="270" spans="1:5" ht="11.25">
      <c r="A270" s="16" t="s">
        <v>189</v>
      </c>
      <c r="B270" s="5">
        <v>325750</v>
      </c>
      <c r="C270" s="5">
        <v>958750</v>
      </c>
      <c r="D270" s="14">
        <v>11.25</v>
      </c>
      <c r="E270" s="4"/>
    </row>
    <row r="271" spans="1:5" ht="11.25">
      <c r="A271" s="16" t="s">
        <v>78</v>
      </c>
      <c r="B271" s="5">
        <v>4626499</v>
      </c>
      <c r="C271" s="5">
        <v>10791499</v>
      </c>
      <c r="D271" s="14">
        <v>64.3749</v>
      </c>
      <c r="E271" s="4"/>
    </row>
    <row r="272" spans="1:5" ht="11.25">
      <c r="A272" s="16" t="s">
        <v>190</v>
      </c>
      <c r="B272" s="5">
        <v>5920000</v>
      </c>
      <c r="C272" s="5">
        <v>11693799</v>
      </c>
      <c r="D272" s="14">
        <v>65.7497</v>
      </c>
      <c r="E272" s="4"/>
    </row>
    <row r="273" spans="1:5" ht="11.25">
      <c r="A273" s="5" t="s">
        <v>428</v>
      </c>
      <c r="B273" s="5">
        <v>720000</v>
      </c>
      <c r="C273" s="5">
        <v>1143750</v>
      </c>
      <c r="D273" s="14">
        <v>27.9583</v>
      </c>
      <c r="E273" s="4"/>
    </row>
    <row r="274" spans="1:5" ht="11.25">
      <c r="A274" s="16" t="s">
        <v>191</v>
      </c>
      <c r="B274" s="5">
        <v>287000</v>
      </c>
      <c r="C274" s="5">
        <v>449333</v>
      </c>
      <c r="D274" s="14">
        <v>7.9167</v>
      </c>
      <c r="E274" s="4"/>
    </row>
    <row r="275" spans="1:5" ht="11.25">
      <c r="A275" s="5" t="s">
        <v>323</v>
      </c>
      <c r="B275" s="5">
        <v>32980660</v>
      </c>
      <c r="C275" s="5">
        <v>80784689</v>
      </c>
      <c r="D275" s="14">
        <v>268.7596</v>
      </c>
      <c r="E275" s="4"/>
    </row>
    <row r="276" spans="1:5" ht="11.25">
      <c r="A276" s="5" t="s">
        <v>324</v>
      </c>
      <c r="B276" s="5">
        <v>91680</v>
      </c>
      <c r="C276" s="5">
        <v>259800</v>
      </c>
      <c r="D276" s="14">
        <v>4.7458</v>
      </c>
      <c r="E276" s="4"/>
    </row>
    <row r="277" spans="1:5" ht="11.25">
      <c r="A277" s="5" t="s">
        <v>325</v>
      </c>
      <c r="B277" s="5">
        <v>1245454</v>
      </c>
      <c r="C277" s="5">
        <v>2484200</v>
      </c>
      <c r="D277" s="14">
        <v>35.8824</v>
      </c>
      <c r="E277" s="4"/>
    </row>
    <row r="278" spans="1:5" ht="11.25">
      <c r="A278" s="5" t="s">
        <v>326</v>
      </c>
      <c r="B278" s="5">
        <v>783716</v>
      </c>
      <c r="C278" s="5">
        <v>1787200</v>
      </c>
      <c r="D278" s="14">
        <v>27.8082</v>
      </c>
      <c r="E278" s="4"/>
    </row>
    <row r="279" spans="1:5" ht="11.25">
      <c r="A279" s="5" t="s">
        <v>327</v>
      </c>
      <c r="B279" s="5">
        <v>1660986</v>
      </c>
      <c r="C279" s="5">
        <v>4280914</v>
      </c>
      <c r="D279" s="14">
        <v>50.1702</v>
      </c>
      <c r="E279" s="4"/>
    </row>
    <row r="280" spans="1:5" ht="11.25">
      <c r="A280" s="5" t="s">
        <v>328</v>
      </c>
      <c r="B280" s="5">
        <v>192334</v>
      </c>
      <c r="C280" s="5">
        <v>504170</v>
      </c>
      <c r="D280" s="14">
        <v>10.329</v>
      </c>
      <c r="E280" s="4"/>
    </row>
    <row r="281" spans="1:5" ht="11.25">
      <c r="A281" s="5" t="s">
        <v>329</v>
      </c>
      <c r="B281" s="5">
        <v>1288690</v>
      </c>
      <c r="C281" s="5">
        <v>2833125</v>
      </c>
      <c r="D281" s="14">
        <v>30.1038</v>
      </c>
      <c r="E281" s="4"/>
    </row>
    <row r="282" spans="1:5" ht="11.25">
      <c r="A282" s="5" t="s">
        <v>330</v>
      </c>
      <c r="B282" s="5">
        <v>125942</v>
      </c>
      <c r="C282" s="5">
        <v>266636</v>
      </c>
      <c r="D282" s="14">
        <v>6.1247</v>
      </c>
      <c r="E282" s="4"/>
    </row>
    <row r="283" spans="1:5" ht="11.25">
      <c r="A283" s="16" t="s">
        <v>192</v>
      </c>
      <c r="B283" s="5">
        <f>SUM(B275:B282)</f>
        <v>38369462</v>
      </c>
      <c r="C283" s="5">
        <f>SUM(C275:C282)</f>
        <v>93200734</v>
      </c>
      <c r="D283" s="5">
        <f>SUM(D275:D282)</f>
        <v>433.9237</v>
      </c>
      <c r="E283" s="4"/>
    </row>
    <row r="284" spans="1:5" ht="11.25">
      <c r="A284" s="16" t="s">
        <v>193</v>
      </c>
      <c r="B284" s="5">
        <v>2924977</v>
      </c>
      <c r="C284" s="5">
        <v>7485069</v>
      </c>
      <c r="D284" s="14">
        <v>71.8331</v>
      </c>
      <c r="E284" s="4"/>
    </row>
    <row r="285" spans="1:5" ht="11.25">
      <c r="A285" s="16" t="s">
        <v>79</v>
      </c>
      <c r="B285" s="5">
        <v>4652499</v>
      </c>
      <c r="C285" s="5">
        <v>10025832</v>
      </c>
      <c r="D285" s="14">
        <v>63.0832</v>
      </c>
      <c r="E285" s="4"/>
    </row>
    <row r="286" spans="1:5" ht="11.25">
      <c r="A286" s="16" t="s">
        <v>194</v>
      </c>
      <c r="B286" s="5">
        <v>2070150</v>
      </c>
      <c r="C286" s="5">
        <v>2070150</v>
      </c>
      <c r="D286" s="14">
        <v>23.9581</v>
      </c>
      <c r="E286" s="4"/>
    </row>
    <row r="287" spans="1:5" ht="11.25">
      <c r="A287" s="5" t="s">
        <v>301</v>
      </c>
      <c r="B287" s="5">
        <v>181000</v>
      </c>
      <c r="C287" s="5">
        <v>402500</v>
      </c>
      <c r="D287" s="14">
        <v>7.3333</v>
      </c>
      <c r="E287" s="4"/>
    </row>
    <row r="288" spans="1:5" ht="11.25">
      <c r="A288" s="5" t="s">
        <v>271</v>
      </c>
      <c r="B288" s="5">
        <v>318667</v>
      </c>
      <c r="C288" s="5">
        <v>652834</v>
      </c>
      <c r="D288" s="14">
        <v>8.6666</v>
      </c>
      <c r="E288" s="4"/>
    </row>
    <row r="289" spans="1:5" ht="11.25">
      <c r="A289" s="5" t="s">
        <v>297</v>
      </c>
      <c r="B289" s="5">
        <v>323000</v>
      </c>
      <c r="C289" s="5">
        <v>1319000</v>
      </c>
      <c r="D289" s="14">
        <v>30.4166</v>
      </c>
      <c r="E289" s="4"/>
    </row>
    <row r="290" spans="1:5" ht="11.25">
      <c r="A290" s="16" t="s">
        <v>195</v>
      </c>
      <c r="B290" s="5">
        <v>3608045</v>
      </c>
      <c r="C290" s="5">
        <v>8948158</v>
      </c>
      <c r="D290" s="14">
        <v>76.4169</v>
      </c>
      <c r="E290" s="4"/>
    </row>
    <row r="291" spans="1:5" ht="11.25">
      <c r="A291" s="16" t="s">
        <v>80</v>
      </c>
      <c r="B291" s="5">
        <v>0</v>
      </c>
      <c r="C291" s="5">
        <v>2010000</v>
      </c>
      <c r="D291" s="14">
        <v>26.5</v>
      </c>
      <c r="E291" s="4"/>
    </row>
    <row r="292" spans="1:5" ht="11.25">
      <c r="A292" s="5" t="s">
        <v>387</v>
      </c>
      <c r="B292" s="5">
        <v>132000</v>
      </c>
      <c r="C292" s="5">
        <v>749000</v>
      </c>
      <c r="D292" s="14">
        <v>8.8333</v>
      </c>
      <c r="E292" s="4"/>
    </row>
    <row r="293" spans="1:5" ht="11.25">
      <c r="A293" s="16" t="s">
        <v>81</v>
      </c>
      <c r="B293" s="5">
        <v>0</v>
      </c>
      <c r="C293" s="5">
        <v>4826534</v>
      </c>
      <c r="D293" s="14">
        <v>55.1666</v>
      </c>
      <c r="E293" s="4"/>
    </row>
    <row r="294" spans="1:5" ht="11.25">
      <c r="A294" s="16" t="s">
        <v>82</v>
      </c>
      <c r="B294" s="5">
        <v>8777500</v>
      </c>
      <c r="C294" s="5">
        <v>27112500</v>
      </c>
      <c r="D294" s="14">
        <v>145.1664</v>
      </c>
      <c r="E294" s="4"/>
    </row>
    <row r="295" spans="1:5" ht="11.25">
      <c r="A295" s="16" t="s">
        <v>196</v>
      </c>
      <c r="B295" s="5">
        <v>280000</v>
      </c>
      <c r="C295" s="5">
        <v>1862753</v>
      </c>
      <c r="D295" s="14">
        <v>19</v>
      </c>
      <c r="E295" s="4"/>
    </row>
    <row r="296" spans="1:5" ht="11.25">
      <c r="A296" s="16" t="s">
        <v>368</v>
      </c>
      <c r="B296" s="5">
        <v>1908000</v>
      </c>
      <c r="C296" s="5">
        <v>4460500</v>
      </c>
      <c r="D296" s="14">
        <v>51.3747</v>
      </c>
      <c r="E296" s="4"/>
    </row>
    <row r="297" spans="1:5" ht="11.25">
      <c r="A297" s="16" t="s">
        <v>353</v>
      </c>
      <c r="B297" s="5">
        <v>1410000</v>
      </c>
      <c r="C297" s="5">
        <v>3270000</v>
      </c>
      <c r="D297" s="14">
        <v>34.1251</v>
      </c>
      <c r="E297" s="4"/>
    </row>
    <row r="298" spans="1:5" ht="11.25">
      <c r="A298" s="5" t="s">
        <v>272</v>
      </c>
      <c r="B298" s="5">
        <v>1892300</v>
      </c>
      <c r="C298" s="5">
        <v>4425300</v>
      </c>
      <c r="D298" s="14">
        <v>26.1666</v>
      </c>
      <c r="E298" s="4"/>
    </row>
    <row r="299" spans="1:5" ht="11.25">
      <c r="A299" s="16" t="s">
        <v>374</v>
      </c>
      <c r="B299" s="5">
        <v>9278750</v>
      </c>
      <c r="C299" s="5">
        <v>27243750</v>
      </c>
      <c r="D299" s="14">
        <v>154.707</v>
      </c>
      <c r="E299" s="4"/>
    </row>
    <row r="300" spans="1:5" ht="11.25">
      <c r="A300" s="16" t="s">
        <v>83</v>
      </c>
      <c r="B300" s="5">
        <v>306350</v>
      </c>
      <c r="C300" s="5">
        <v>1083550</v>
      </c>
      <c r="D300" s="14">
        <v>26.9999</v>
      </c>
      <c r="E300" s="4"/>
    </row>
    <row r="301" spans="1:5" ht="11.25">
      <c r="A301" s="16" t="s">
        <v>84</v>
      </c>
      <c r="B301" s="5">
        <v>276292</v>
      </c>
      <c r="C301" s="5">
        <v>771728</v>
      </c>
      <c r="D301" s="14">
        <v>21.7084</v>
      </c>
      <c r="E301" s="4"/>
    </row>
    <row r="302" spans="1:5" ht="11.25">
      <c r="A302" s="16" t="s">
        <v>283</v>
      </c>
      <c r="B302" s="5">
        <v>0</v>
      </c>
      <c r="C302" s="5">
        <v>534333</v>
      </c>
      <c r="D302" s="14">
        <v>11.1665</v>
      </c>
      <c r="E302" s="4"/>
    </row>
    <row r="303" spans="1:5" ht="11.25">
      <c r="A303" s="16" t="s">
        <v>85</v>
      </c>
      <c r="B303" s="5">
        <v>1231820</v>
      </c>
      <c r="C303" s="5">
        <v>3513380</v>
      </c>
      <c r="D303" s="14">
        <v>42.3334</v>
      </c>
      <c r="E303" s="4"/>
    </row>
    <row r="304" spans="1:5" ht="11.25">
      <c r="A304" s="16" t="s">
        <v>86</v>
      </c>
      <c r="B304" s="5">
        <v>544805</v>
      </c>
      <c r="C304" s="5">
        <v>1826276</v>
      </c>
      <c r="D304" s="14">
        <v>29.25</v>
      </c>
      <c r="E304" s="4"/>
    </row>
    <row r="305" spans="1:5" ht="11.25">
      <c r="A305" s="16" t="s">
        <v>277</v>
      </c>
      <c r="B305" s="5">
        <v>0</v>
      </c>
      <c r="C305" s="5">
        <v>811000</v>
      </c>
      <c r="D305" s="14">
        <v>10.6666</v>
      </c>
      <c r="E305" s="4"/>
    </row>
    <row r="306" spans="1:5" ht="11.25">
      <c r="A306" s="16" t="s">
        <v>197</v>
      </c>
      <c r="B306" s="5">
        <v>576670</v>
      </c>
      <c r="C306" s="5">
        <v>1944427</v>
      </c>
      <c r="D306" s="14">
        <v>72.9589</v>
      </c>
      <c r="E306" s="4"/>
    </row>
    <row r="307" spans="1:5" ht="11.25">
      <c r="A307" s="16" t="s">
        <v>198</v>
      </c>
      <c r="B307" s="5">
        <v>2965000</v>
      </c>
      <c r="C307" s="5">
        <v>5753000</v>
      </c>
      <c r="D307" s="14">
        <v>36.7496</v>
      </c>
      <c r="E307" s="4"/>
    </row>
    <row r="308" spans="1:5" ht="11.25">
      <c r="A308" s="16" t="s">
        <v>87</v>
      </c>
      <c r="B308" s="5">
        <v>880000</v>
      </c>
      <c r="C308" s="5">
        <v>3180000</v>
      </c>
      <c r="D308" s="14">
        <v>41.9166</v>
      </c>
      <c r="E308" s="4"/>
    </row>
    <row r="309" spans="1:5" ht="11.25">
      <c r="A309" s="16" t="s">
        <v>265</v>
      </c>
      <c r="B309" s="5">
        <v>24888741</v>
      </c>
      <c r="C309" s="5">
        <v>60096908</v>
      </c>
      <c r="D309" s="14">
        <v>470.0515</v>
      </c>
      <c r="E309" s="4"/>
    </row>
    <row r="310" spans="1:5" ht="11.25">
      <c r="A310" s="16" t="s">
        <v>199</v>
      </c>
      <c r="B310" s="5">
        <v>351907</v>
      </c>
      <c r="C310" s="5">
        <v>875640</v>
      </c>
      <c r="D310" s="14">
        <v>43.0823</v>
      </c>
      <c r="E310" s="4"/>
    </row>
    <row r="311" spans="1:5" ht="11.25">
      <c r="A311" s="16" t="s">
        <v>200</v>
      </c>
      <c r="B311" s="5">
        <v>532127</v>
      </c>
      <c r="C311" s="5">
        <v>1444721</v>
      </c>
      <c r="D311" s="14">
        <v>23.9781</v>
      </c>
      <c r="E311" s="4"/>
    </row>
    <row r="312" spans="1:5" ht="11.25">
      <c r="A312" s="16" t="s">
        <v>201</v>
      </c>
      <c r="B312" s="5">
        <v>366329</v>
      </c>
      <c r="C312" s="5">
        <v>832128</v>
      </c>
      <c r="D312" s="14">
        <v>27.6412</v>
      </c>
      <c r="E312" s="4"/>
    </row>
    <row r="313" spans="1:5" ht="11.25">
      <c r="A313" s="16" t="s">
        <v>202</v>
      </c>
      <c r="B313" s="5">
        <v>360464</v>
      </c>
      <c r="C313" s="5">
        <v>797474</v>
      </c>
      <c r="D313" s="14">
        <v>18.0684</v>
      </c>
      <c r="E313" s="4"/>
    </row>
    <row r="314" spans="1:5" ht="11.25">
      <c r="A314" s="16" t="s">
        <v>203</v>
      </c>
      <c r="B314" s="5">
        <v>364322</v>
      </c>
      <c r="C314" s="5">
        <v>1058944</v>
      </c>
      <c r="D314" s="14">
        <v>19.5191</v>
      </c>
      <c r="E314" s="4"/>
    </row>
    <row r="315" spans="1:5" ht="11.25">
      <c r="A315" s="16" t="s">
        <v>204</v>
      </c>
      <c r="B315" s="5">
        <v>344056</v>
      </c>
      <c r="C315" s="5">
        <v>872287</v>
      </c>
      <c r="D315" s="14">
        <v>16.326</v>
      </c>
      <c r="E315" s="4"/>
    </row>
    <row r="316" spans="1:5" ht="11.25">
      <c r="A316" s="16" t="s">
        <v>205</v>
      </c>
      <c r="B316" s="5">
        <v>359517</v>
      </c>
      <c r="C316" s="5">
        <v>772419</v>
      </c>
      <c r="D316" s="14">
        <v>13.3185</v>
      </c>
      <c r="E316" s="4"/>
    </row>
    <row r="317" spans="1:5" ht="11.25">
      <c r="A317" s="16" t="s">
        <v>354</v>
      </c>
      <c r="B317" s="5">
        <v>207333</v>
      </c>
      <c r="C317" s="5">
        <v>714761</v>
      </c>
      <c r="D317" s="14">
        <v>17.2709</v>
      </c>
      <c r="E317" s="4"/>
    </row>
    <row r="318" spans="1:5" ht="11.25">
      <c r="A318" s="16" t="s">
        <v>206</v>
      </c>
      <c r="B318" s="5">
        <v>578875</v>
      </c>
      <c r="C318" s="5">
        <v>1234034</v>
      </c>
      <c r="D318" s="14">
        <v>22.1736</v>
      </c>
      <c r="E318" s="4"/>
    </row>
    <row r="319" spans="1:5" ht="11.25">
      <c r="A319" s="16" t="s">
        <v>207</v>
      </c>
      <c r="B319" s="5">
        <v>608508</v>
      </c>
      <c r="C319" s="5">
        <v>1753395</v>
      </c>
      <c r="D319" s="14">
        <v>31.5556</v>
      </c>
      <c r="E319" s="4"/>
    </row>
    <row r="320" spans="1:5" ht="11.25">
      <c r="A320" s="16" t="s">
        <v>208</v>
      </c>
      <c r="B320" s="5">
        <v>812561</v>
      </c>
      <c r="C320" s="5">
        <v>1739236</v>
      </c>
      <c r="D320" s="14">
        <v>30.5909</v>
      </c>
      <c r="E320" s="4"/>
    </row>
    <row r="321" spans="1:5" ht="11.25">
      <c r="A321" s="16" t="s">
        <v>288</v>
      </c>
      <c r="B321" s="5">
        <f>SUM(B309:B320)</f>
        <v>29774740</v>
      </c>
      <c r="C321" s="5">
        <f>SUM(C309:C320)</f>
        <v>72191947</v>
      </c>
      <c r="D321" s="5">
        <f>SUM(D309:D320)</f>
        <v>733.5761</v>
      </c>
      <c r="E321" s="4"/>
    </row>
    <row r="322" spans="1:5" ht="11.25">
      <c r="A322" s="16" t="s">
        <v>209</v>
      </c>
      <c r="B322" s="5">
        <v>794709</v>
      </c>
      <c r="C322" s="5">
        <v>2346794</v>
      </c>
      <c r="D322" s="14">
        <v>74.7502</v>
      </c>
      <c r="E322" s="4"/>
    </row>
    <row r="323" spans="1:5" ht="11.25">
      <c r="A323" s="16" t="s">
        <v>88</v>
      </c>
      <c r="B323" s="5">
        <v>562100</v>
      </c>
      <c r="C323" s="5">
        <v>1421216</v>
      </c>
      <c r="D323" s="14">
        <v>30.7499</v>
      </c>
      <c r="E323" s="4"/>
    </row>
    <row r="324" spans="1:5" ht="11.25">
      <c r="A324" s="16" t="s">
        <v>89</v>
      </c>
      <c r="B324" s="5">
        <v>2026750</v>
      </c>
      <c r="C324" s="5">
        <v>5371200</v>
      </c>
      <c r="D324" s="14">
        <v>56.5</v>
      </c>
      <c r="E324" s="4"/>
    </row>
    <row r="325" spans="1:5" ht="11.25">
      <c r="A325" s="16" t="s">
        <v>290</v>
      </c>
      <c r="B325" s="5">
        <v>1578900</v>
      </c>
      <c r="C325" s="5">
        <v>5230400</v>
      </c>
      <c r="D325" s="14">
        <v>37.4171</v>
      </c>
      <c r="E325" s="4"/>
    </row>
    <row r="326" spans="1:5" ht="11.25">
      <c r="A326" s="5" t="s">
        <v>363</v>
      </c>
      <c r="B326" s="5">
        <v>1260000</v>
      </c>
      <c r="C326" s="5">
        <v>4211667</v>
      </c>
      <c r="D326" s="14">
        <v>47.499</v>
      </c>
      <c r="E326" s="4"/>
    </row>
    <row r="327" spans="1:5" ht="11.25">
      <c r="A327" s="16" t="s">
        <v>210</v>
      </c>
      <c r="B327" s="5">
        <v>463000</v>
      </c>
      <c r="C327" s="5">
        <v>774500</v>
      </c>
      <c r="D327" s="14">
        <v>10</v>
      </c>
      <c r="E327" s="4"/>
    </row>
    <row r="328" spans="1:5" ht="11.25">
      <c r="A328" s="16" t="s">
        <v>211</v>
      </c>
      <c r="B328" s="5">
        <v>3643395</v>
      </c>
      <c r="C328" s="5">
        <v>5272322</v>
      </c>
      <c r="D328" s="14">
        <v>50.7913</v>
      </c>
      <c r="E328" s="4"/>
    </row>
    <row r="329" spans="1:5" ht="11.25">
      <c r="A329" s="16" t="s">
        <v>362</v>
      </c>
      <c r="B329" s="5"/>
      <c r="C329" s="5"/>
      <c r="D329" s="14"/>
      <c r="E329" s="4"/>
    </row>
    <row r="330" spans="1:5" ht="11.25">
      <c r="A330" s="16" t="s">
        <v>90</v>
      </c>
      <c r="B330" s="5">
        <v>507834</v>
      </c>
      <c r="C330" s="5">
        <v>1503334</v>
      </c>
      <c r="D330" s="14">
        <v>19.4998</v>
      </c>
      <c r="E330" s="4"/>
    </row>
    <row r="331" spans="1:5" ht="11.25">
      <c r="A331" s="16" t="s">
        <v>91</v>
      </c>
      <c r="B331" s="5">
        <v>2230950</v>
      </c>
      <c r="C331" s="5">
        <v>6373150</v>
      </c>
      <c r="D331" s="14">
        <v>41.6666</v>
      </c>
      <c r="E331" s="4"/>
    </row>
    <row r="332" spans="1:5" ht="11.25">
      <c r="A332" s="16" t="s">
        <v>92</v>
      </c>
      <c r="B332" s="5">
        <v>8508321</v>
      </c>
      <c r="C332" s="5">
        <v>21414946</v>
      </c>
      <c r="D332" s="14">
        <v>208.8174</v>
      </c>
      <c r="E332" s="4"/>
    </row>
    <row r="333" spans="1:5" ht="11.25">
      <c r="A333" s="5" t="s">
        <v>383</v>
      </c>
      <c r="B333" s="5">
        <v>890800</v>
      </c>
      <c r="C333" s="5">
        <v>1883500</v>
      </c>
      <c r="D333" s="14">
        <v>25.9167</v>
      </c>
      <c r="E333" s="4"/>
    </row>
    <row r="334" spans="1:5" ht="11.25">
      <c r="A334" s="16" t="s">
        <v>93</v>
      </c>
      <c r="B334" s="5">
        <v>9722950</v>
      </c>
      <c r="C334" s="5">
        <v>24033213</v>
      </c>
      <c r="D334" s="14">
        <v>123.8324</v>
      </c>
      <c r="E334" s="4"/>
    </row>
    <row r="335" spans="1:5" ht="11.25">
      <c r="A335" s="16" t="s">
        <v>289</v>
      </c>
      <c r="B335" s="5">
        <v>8689500</v>
      </c>
      <c r="C335" s="5">
        <v>18649000</v>
      </c>
      <c r="D335" s="14">
        <v>138.1652</v>
      </c>
      <c r="E335" s="4"/>
    </row>
    <row r="336" spans="1:5" ht="11.25">
      <c r="A336" s="16" t="s">
        <v>94</v>
      </c>
      <c r="B336" s="5">
        <v>0</v>
      </c>
      <c r="C336" s="5">
        <v>1049500</v>
      </c>
      <c r="D336" s="14">
        <v>13.2499</v>
      </c>
      <c r="E336" s="4"/>
    </row>
    <row r="337" spans="1:5" ht="11.25">
      <c r="A337" s="16" t="s">
        <v>212</v>
      </c>
      <c r="B337" s="5">
        <v>0</v>
      </c>
      <c r="C337" s="5">
        <v>965133</v>
      </c>
      <c r="D337" s="14">
        <v>18.375</v>
      </c>
      <c r="E337" s="4"/>
    </row>
    <row r="338" spans="1:5" ht="11.25">
      <c r="A338" s="16" t="s">
        <v>95</v>
      </c>
      <c r="B338" s="5">
        <v>990250</v>
      </c>
      <c r="C338" s="5">
        <v>2996750</v>
      </c>
      <c r="D338" s="14">
        <v>32.7082</v>
      </c>
      <c r="E338" s="4"/>
    </row>
    <row r="339" spans="1:5" ht="11.25">
      <c r="A339" s="16" t="s">
        <v>96</v>
      </c>
      <c r="B339" s="5">
        <v>2649013</v>
      </c>
      <c r="C339" s="5">
        <v>6982353</v>
      </c>
      <c r="D339" s="14">
        <v>85.2499</v>
      </c>
      <c r="E339" s="4"/>
    </row>
    <row r="340" spans="1:5" ht="11.25">
      <c r="A340" s="16" t="s">
        <v>97</v>
      </c>
      <c r="B340" s="5">
        <v>3318605</v>
      </c>
      <c r="C340" s="5">
        <v>9774880</v>
      </c>
      <c r="D340" s="14">
        <v>76.3748</v>
      </c>
      <c r="E340" s="4"/>
    </row>
    <row r="341" spans="1:5" ht="11.25">
      <c r="A341" s="16" t="s">
        <v>98</v>
      </c>
      <c r="B341" s="5">
        <v>4494025</v>
      </c>
      <c r="C341" s="5">
        <v>10210500</v>
      </c>
      <c r="D341" s="14">
        <v>183.2067</v>
      </c>
      <c r="E341" s="4"/>
    </row>
    <row r="342" spans="1:5" ht="11.25">
      <c r="A342" s="16" t="s">
        <v>213</v>
      </c>
      <c r="B342" s="5">
        <v>0</v>
      </c>
      <c r="C342" s="5">
        <v>1262700</v>
      </c>
      <c r="D342" s="14">
        <v>15.3332</v>
      </c>
      <c r="E342" s="4"/>
    </row>
    <row r="343" spans="1:5" ht="11.25">
      <c r="A343" s="16" t="s">
        <v>214</v>
      </c>
      <c r="B343" s="5">
        <v>68750</v>
      </c>
      <c r="C343" s="5">
        <v>251650</v>
      </c>
      <c r="D343" s="14">
        <v>15</v>
      </c>
      <c r="E343" s="4"/>
    </row>
    <row r="344" spans="1:5" ht="11.25">
      <c r="A344" s="16" t="s">
        <v>215</v>
      </c>
      <c r="B344" s="5">
        <v>102540</v>
      </c>
      <c r="C344" s="5">
        <v>238827</v>
      </c>
      <c r="D344" s="14">
        <v>10.375</v>
      </c>
      <c r="E344" s="4"/>
    </row>
    <row r="345" spans="1:5" ht="11.25">
      <c r="A345" s="16" t="s">
        <v>99</v>
      </c>
      <c r="B345" s="5">
        <v>2852108</v>
      </c>
      <c r="C345" s="5">
        <v>7798908</v>
      </c>
      <c r="D345" s="14">
        <v>45.917</v>
      </c>
      <c r="E345" s="4"/>
    </row>
    <row r="346" spans="1:5" ht="11.25">
      <c r="A346" s="5" t="s">
        <v>339</v>
      </c>
      <c r="B346" s="5">
        <v>11231493</v>
      </c>
      <c r="C346" s="5">
        <v>28510858</v>
      </c>
      <c r="D346" s="14">
        <v>526.3969</v>
      </c>
      <c r="E346" s="4"/>
    </row>
    <row r="347" spans="1:5" ht="11.25">
      <c r="A347" s="5" t="s">
        <v>331</v>
      </c>
      <c r="B347" s="5">
        <v>227580</v>
      </c>
      <c r="C347" s="5">
        <v>564260</v>
      </c>
      <c r="D347" s="14">
        <v>23.4677</v>
      </c>
      <c r="E347" s="4"/>
    </row>
    <row r="348" spans="1:5" ht="11.25">
      <c r="A348" s="5" t="s">
        <v>332</v>
      </c>
      <c r="B348" s="5">
        <v>299313</v>
      </c>
      <c r="C348" s="5">
        <v>825518</v>
      </c>
      <c r="D348" s="14">
        <v>30.3709</v>
      </c>
      <c r="E348" s="4"/>
    </row>
    <row r="349" spans="1:5" ht="11.25">
      <c r="A349" s="5" t="s">
        <v>333</v>
      </c>
      <c r="B349" s="5">
        <v>860641</v>
      </c>
      <c r="C349" s="5">
        <v>2569687</v>
      </c>
      <c r="D349" s="14">
        <v>96.8953</v>
      </c>
      <c r="E349" s="4"/>
    </row>
    <row r="350" spans="1:5" ht="11.25">
      <c r="A350" s="5" t="s">
        <v>334</v>
      </c>
      <c r="B350" s="5">
        <v>221489</v>
      </c>
      <c r="C350" s="5">
        <v>492743</v>
      </c>
      <c r="D350" s="14">
        <v>15.6244</v>
      </c>
      <c r="E350" s="4"/>
    </row>
    <row r="351" spans="1:5" ht="11.25">
      <c r="A351" s="5" t="s">
        <v>335</v>
      </c>
      <c r="B351" s="5">
        <v>255893</v>
      </c>
      <c r="C351" s="5">
        <v>650673</v>
      </c>
      <c r="D351" s="14">
        <v>22.5427</v>
      </c>
      <c r="E351" s="4"/>
    </row>
    <row r="352" spans="1:5" ht="11.25">
      <c r="A352" s="5" t="s">
        <v>336</v>
      </c>
      <c r="B352" s="5">
        <v>266295</v>
      </c>
      <c r="C352" s="5">
        <v>665818</v>
      </c>
      <c r="D352" s="14">
        <v>26.3356</v>
      </c>
      <c r="E352" s="4"/>
    </row>
    <row r="353" spans="1:5" ht="11.25">
      <c r="A353" s="5" t="s">
        <v>337</v>
      </c>
      <c r="B353" s="5">
        <v>347977</v>
      </c>
      <c r="C353" s="5">
        <v>982004</v>
      </c>
      <c r="D353" s="14">
        <v>57.2398</v>
      </c>
      <c r="E353" s="4"/>
    </row>
    <row r="354" spans="1:5" ht="11.25">
      <c r="A354" s="5" t="s">
        <v>338</v>
      </c>
      <c r="B354" s="5">
        <v>236808</v>
      </c>
      <c r="C354" s="5">
        <v>659456</v>
      </c>
      <c r="D354" s="14">
        <v>50.8119</v>
      </c>
      <c r="E354" s="4"/>
    </row>
    <row r="355" spans="1:5" ht="11.25">
      <c r="A355" s="5" t="s">
        <v>340</v>
      </c>
      <c r="B355" s="5">
        <v>351638</v>
      </c>
      <c r="C355" s="5">
        <v>866407</v>
      </c>
      <c r="D355" s="14">
        <v>28.8177</v>
      </c>
      <c r="E355" s="4"/>
    </row>
    <row r="356" spans="1:5" ht="11.25">
      <c r="A356" s="5" t="s">
        <v>341</v>
      </c>
      <c r="B356" s="5">
        <v>187516</v>
      </c>
      <c r="C356" s="5">
        <v>406474</v>
      </c>
      <c r="D356" s="14">
        <v>16.5121</v>
      </c>
      <c r="E356" s="4"/>
    </row>
    <row r="357" spans="1:5" ht="11.25">
      <c r="A357" s="5" t="s">
        <v>342</v>
      </c>
      <c r="B357" s="5">
        <f>SUM(B346:B356)</f>
        <v>14486643</v>
      </c>
      <c r="C357" s="5">
        <f>SUM(C346:C356)</f>
        <v>37193898</v>
      </c>
      <c r="D357" s="5">
        <f>SUM(D346:D356)</f>
        <v>895.015</v>
      </c>
      <c r="E357" s="4"/>
    </row>
    <row r="358" spans="1:5" ht="11.25">
      <c r="A358" s="5" t="s">
        <v>364</v>
      </c>
      <c r="B358" s="5">
        <v>1326600</v>
      </c>
      <c r="C358" s="5">
        <v>2832200</v>
      </c>
      <c r="D358" s="14">
        <v>52.1249</v>
      </c>
      <c r="E358" s="4"/>
    </row>
    <row r="359" spans="1:5" ht="11.25">
      <c r="A359" s="16" t="s">
        <v>216</v>
      </c>
      <c r="B359" s="5">
        <v>1232000</v>
      </c>
      <c r="C359" s="5">
        <v>1232000</v>
      </c>
      <c r="D359" s="14">
        <v>28.4999</v>
      </c>
      <c r="E359" s="4"/>
    </row>
    <row r="360" spans="1:5" ht="11.25">
      <c r="A360" s="16" t="s">
        <v>217</v>
      </c>
      <c r="B360" s="5">
        <v>0</v>
      </c>
      <c r="C360" s="5">
        <v>1340000</v>
      </c>
      <c r="D360" s="14">
        <v>27.9995</v>
      </c>
      <c r="E360" s="4"/>
    </row>
    <row r="361" spans="1:5" ht="11.25">
      <c r="A361" s="16" t="s">
        <v>218</v>
      </c>
      <c r="B361" s="5">
        <v>4887334</v>
      </c>
      <c r="C361" s="5">
        <v>9903001</v>
      </c>
      <c r="D361" s="14">
        <v>87.2076</v>
      </c>
      <c r="E361" s="4"/>
    </row>
    <row r="362" spans="1:5" ht="11.25">
      <c r="A362" s="16" t="s">
        <v>219</v>
      </c>
      <c r="B362" s="5">
        <v>640679</v>
      </c>
      <c r="C362" s="5">
        <v>1614199</v>
      </c>
      <c r="D362" s="14">
        <v>45.5833</v>
      </c>
      <c r="E362" s="4"/>
    </row>
    <row r="363" spans="1:5" ht="11.25">
      <c r="A363" s="16" t="s">
        <v>355</v>
      </c>
      <c r="B363" s="5">
        <v>2423500</v>
      </c>
      <c r="C363" s="5">
        <v>5227500</v>
      </c>
      <c r="D363" s="14">
        <v>65.1245</v>
      </c>
      <c r="E363" s="4"/>
    </row>
    <row r="364" spans="1:5" ht="11.25">
      <c r="A364" s="16" t="s">
        <v>220</v>
      </c>
      <c r="B364" s="5">
        <v>1706867</v>
      </c>
      <c r="C364" s="5">
        <v>3792101</v>
      </c>
      <c r="D364" s="14">
        <v>59.2081</v>
      </c>
      <c r="E364" s="4"/>
    </row>
    <row r="365" spans="1:5" ht="11.25">
      <c r="A365" s="16" t="s">
        <v>101</v>
      </c>
      <c r="B365" s="5">
        <v>412800</v>
      </c>
      <c r="C365" s="5">
        <v>749300</v>
      </c>
      <c r="D365" s="14">
        <v>15.1668</v>
      </c>
      <c r="E365" s="4"/>
    </row>
    <row r="366" spans="1:5" ht="11.25">
      <c r="A366" s="16" t="s">
        <v>102</v>
      </c>
      <c r="B366" s="5">
        <v>0</v>
      </c>
      <c r="C366" s="5">
        <v>833000</v>
      </c>
      <c r="D366" s="14">
        <v>16.5</v>
      </c>
      <c r="E366" s="4"/>
    </row>
    <row r="367" spans="1:5" ht="11.25">
      <c r="A367" s="16" t="s">
        <v>103</v>
      </c>
      <c r="B367" s="5">
        <v>111000</v>
      </c>
      <c r="C367" s="5">
        <v>348500</v>
      </c>
      <c r="D367" s="14">
        <v>9.5</v>
      </c>
      <c r="E367" s="4"/>
    </row>
    <row r="368" spans="1:5" ht="11.25">
      <c r="A368" s="16" t="s">
        <v>104</v>
      </c>
      <c r="B368" s="5">
        <v>662500</v>
      </c>
      <c r="C368" s="5">
        <v>1751167</v>
      </c>
      <c r="D368" s="14">
        <v>46.4165</v>
      </c>
      <c r="E368" s="4"/>
    </row>
    <row r="369" spans="1:5" ht="11.25">
      <c r="A369" s="16" t="s">
        <v>221</v>
      </c>
      <c r="B369" s="5">
        <v>0</v>
      </c>
      <c r="C369" s="5">
        <v>1967999</v>
      </c>
      <c r="D369" s="14">
        <v>47.5001</v>
      </c>
      <c r="E369" s="4"/>
    </row>
    <row r="370" spans="1:5" ht="11.25">
      <c r="A370" s="16" t="s">
        <v>105</v>
      </c>
      <c r="B370" s="5">
        <v>5002575</v>
      </c>
      <c r="C370" s="5">
        <v>15326016</v>
      </c>
      <c r="D370" s="14">
        <v>132.128</v>
      </c>
      <c r="E370" s="4"/>
    </row>
    <row r="371" spans="1:5" ht="11.25">
      <c r="A371" s="16" t="s">
        <v>106</v>
      </c>
      <c r="B371" s="5">
        <v>1505000</v>
      </c>
      <c r="C371" s="5">
        <v>4449666</v>
      </c>
      <c r="D371" s="14">
        <v>29.25</v>
      </c>
      <c r="E371" s="4"/>
    </row>
    <row r="372" spans="1:5" ht="11.25">
      <c r="A372" s="16" t="s">
        <v>107</v>
      </c>
      <c r="B372" s="5">
        <v>3660000</v>
      </c>
      <c r="C372" s="5">
        <v>6410500</v>
      </c>
      <c r="D372" s="14">
        <v>40.7911</v>
      </c>
      <c r="E372" s="4"/>
    </row>
    <row r="373" spans="1:5" ht="11.25">
      <c r="A373" s="16" t="s">
        <v>222</v>
      </c>
      <c r="B373" s="5">
        <v>1936000</v>
      </c>
      <c r="C373" s="5">
        <v>4153000</v>
      </c>
      <c r="D373" s="14">
        <v>58.4999</v>
      </c>
      <c r="E373" s="4"/>
    </row>
    <row r="374" spans="1:5" ht="11.25">
      <c r="A374" s="16" t="s">
        <v>223</v>
      </c>
      <c r="B374" s="5">
        <v>1098333</v>
      </c>
      <c r="C374" s="5">
        <v>2219999</v>
      </c>
      <c r="D374" s="14">
        <v>18.5833</v>
      </c>
      <c r="E374" s="4"/>
    </row>
    <row r="375" spans="1:5" ht="11.25">
      <c r="A375" s="16" t="s">
        <v>224</v>
      </c>
      <c r="B375" s="5">
        <v>2438750</v>
      </c>
      <c r="C375" s="5">
        <v>5863625</v>
      </c>
      <c r="D375" s="14">
        <v>45.5408</v>
      </c>
      <c r="E375" s="4"/>
    </row>
    <row r="376" spans="1:5" ht="11.25">
      <c r="A376" s="16" t="s">
        <v>108</v>
      </c>
      <c r="B376" s="5">
        <v>1105000</v>
      </c>
      <c r="C376" s="5">
        <v>2531000</v>
      </c>
      <c r="D376" s="14">
        <v>43.3748</v>
      </c>
      <c r="E376" s="4"/>
    </row>
    <row r="377" spans="1:5" ht="11.25">
      <c r="A377" s="16" t="s">
        <v>225</v>
      </c>
      <c r="B377" s="5">
        <v>17877000</v>
      </c>
      <c r="C377" s="5">
        <v>47886000</v>
      </c>
      <c r="D377" s="14">
        <v>157.5411</v>
      </c>
      <c r="E377" s="4"/>
    </row>
    <row r="378" spans="1:5" ht="11.25">
      <c r="A378" s="16" t="s">
        <v>375</v>
      </c>
      <c r="B378" s="5">
        <v>763350</v>
      </c>
      <c r="C378" s="5">
        <v>2305150</v>
      </c>
      <c r="D378" s="14">
        <v>32.916</v>
      </c>
      <c r="E378" s="4"/>
    </row>
    <row r="379" spans="1:5" ht="11.25">
      <c r="A379" s="16" t="s">
        <v>380</v>
      </c>
      <c r="B379" s="5">
        <v>3104000</v>
      </c>
      <c r="C379" s="5">
        <v>11134500</v>
      </c>
      <c r="D379" s="14">
        <v>82.0417</v>
      </c>
      <c r="E379" s="4"/>
    </row>
    <row r="380" spans="1:5" ht="11.25">
      <c r="A380" s="16" t="s">
        <v>370</v>
      </c>
      <c r="B380" s="5">
        <v>3778000</v>
      </c>
      <c r="C380" s="5">
        <v>8689000</v>
      </c>
      <c r="D380" s="14">
        <v>63.4166</v>
      </c>
      <c r="E380" s="4"/>
    </row>
    <row r="381" spans="1:5" ht="11.25">
      <c r="A381" s="5" t="s">
        <v>424</v>
      </c>
      <c r="B381" s="5">
        <v>685000</v>
      </c>
      <c r="C381" s="5">
        <v>2095000</v>
      </c>
      <c r="D381" s="14">
        <v>22</v>
      </c>
      <c r="E381" s="4"/>
    </row>
    <row r="382" spans="1:5" ht="11.25">
      <c r="A382" s="16" t="s">
        <v>226</v>
      </c>
      <c r="B382" s="5">
        <v>14922207</v>
      </c>
      <c r="C382" s="5">
        <v>35320995</v>
      </c>
      <c r="D382" s="14">
        <v>204.2902</v>
      </c>
      <c r="E382" s="4"/>
    </row>
    <row r="383" spans="1:5" ht="11.25">
      <c r="A383" s="16" t="s">
        <v>227</v>
      </c>
      <c r="B383" s="5">
        <v>5583759</v>
      </c>
      <c r="C383" s="5">
        <v>14337448</v>
      </c>
      <c r="D383" s="14">
        <v>70.7495</v>
      </c>
      <c r="E383" s="4"/>
    </row>
    <row r="384" spans="1:5" ht="11.25">
      <c r="A384" s="16" t="s">
        <v>291</v>
      </c>
      <c r="B384" s="5">
        <v>508149</v>
      </c>
      <c r="C384" s="5">
        <v>1354988</v>
      </c>
      <c r="D384" s="14">
        <v>49.6675</v>
      </c>
      <c r="E384" s="4"/>
    </row>
    <row r="385" spans="1:5" ht="11.25">
      <c r="A385" s="16" t="s">
        <v>228</v>
      </c>
      <c r="B385" s="5">
        <v>64833</v>
      </c>
      <c r="C385" s="5">
        <v>153332</v>
      </c>
      <c r="D385" s="14">
        <v>6.2917</v>
      </c>
      <c r="E385" s="4"/>
    </row>
    <row r="386" spans="1:5" ht="11.25">
      <c r="A386" s="16" t="s">
        <v>381</v>
      </c>
      <c r="B386" s="5">
        <v>7443820</v>
      </c>
      <c r="C386" s="5">
        <v>21331460</v>
      </c>
      <c r="D386" s="14">
        <v>114.9157</v>
      </c>
      <c r="E386" s="4"/>
    </row>
    <row r="387" spans="1:5" ht="11.25">
      <c r="A387" s="5" t="s">
        <v>100</v>
      </c>
      <c r="B387" s="5">
        <v>790000</v>
      </c>
      <c r="C387" s="5">
        <v>3105000</v>
      </c>
      <c r="D387" s="14">
        <v>24.0833</v>
      </c>
      <c r="E387" s="4"/>
    </row>
    <row r="388" spans="1:5" ht="11.25">
      <c r="A388" s="16" t="s">
        <v>229</v>
      </c>
      <c r="B388" s="5">
        <v>269000</v>
      </c>
      <c r="C388" s="5">
        <v>810800</v>
      </c>
      <c r="D388" s="14">
        <v>27</v>
      </c>
      <c r="E388" s="4"/>
    </row>
    <row r="389" spans="1:5" ht="11.25">
      <c r="A389" s="16" t="s">
        <v>230</v>
      </c>
      <c r="B389" s="5">
        <v>1042750</v>
      </c>
      <c r="C389" s="5">
        <v>3159417</v>
      </c>
      <c r="D389" s="14">
        <v>88.6662</v>
      </c>
      <c r="E389" s="4"/>
    </row>
    <row r="390" spans="1:5" ht="11.25">
      <c r="A390" s="5" t="s">
        <v>365</v>
      </c>
      <c r="B390" s="5">
        <v>419000</v>
      </c>
      <c r="C390" s="5">
        <v>859000</v>
      </c>
      <c r="D390" s="14">
        <v>15.1666</v>
      </c>
      <c r="E390" s="4"/>
    </row>
    <row r="391" spans="1:4" s="7" customFormat="1" ht="11.25">
      <c r="A391" s="16" t="s">
        <v>231</v>
      </c>
      <c r="B391" s="5">
        <v>20828444</v>
      </c>
      <c r="C391" s="5">
        <v>54360721</v>
      </c>
      <c r="D391" s="14">
        <v>619.8872</v>
      </c>
    </row>
    <row r="392" spans="1:5" ht="11.25">
      <c r="A392" s="16" t="s">
        <v>232</v>
      </c>
      <c r="B392" s="5">
        <v>941234</v>
      </c>
      <c r="C392" s="5">
        <v>1867534</v>
      </c>
      <c r="D392" s="14">
        <v>51.9998</v>
      </c>
      <c r="E392" s="4"/>
    </row>
    <row r="393" spans="1:5" ht="11.25">
      <c r="A393" s="16" t="s">
        <v>279</v>
      </c>
      <c r="B393" s="5">
        <v>2682000</v>
      </c>
      <c r="C393" s="5">
        <v>6668000</v>
      </c>
      <c r="D393" s="14">
        <v>40.9999</v>
      </c>
      <c r="E393" s="4"/>
    </row>
    <row r="394" spans="1:5" ht="11.25">
      <c r="A394" s="16" t="s">
        <v>109</v>
      </c>
      <c r="B394" s="5">
        <v>6985997</v>
      </c>
      <c r="C394" s="5">
        <v>15140314</v>
      </c>
      <c r="D394" s="14">
        <v>87.4993</v>
      </c>
      <c r="E394" s="4"/>
    </row>
    <row r="395" spans="1:5" ht="11.25">
      <c r="A395" s="16" t="s">
        <v>110</v>
      </c>
      <c r="B395" s="5">
        <v>280000</v>
      </c>
      <c r="C395" s="5">
        <v>850000</v>
      </c>
      <c r="D395" s="14">
        <v>17.8333</v>
      </c>
      <c r="E395" s="4"/>
    </row>
    <row r="396" spans="1:5" ht="11.25">
      <c r="A396" s="16" t="s">
        <v>242</v>
      </c>
      <c r="B396" s="5">
        <v>16188191</v>
      </c>
      <c r="C396" s="5">
        <v>39524142</v>
      </c>
      <c r="D396" s="14">
        <v>434.4293</v>
      </c>
      <c r="E396" s="4"/>
    </row>
    <row r="397" spans="1:5" ht="11.25">
      <c r="A397" s="16" t="s">
        <v>142</v>
      </c>
      <c r="B397" s="5">
        <v>611279</v>
      </c>
      <c r="C397" s="5">
        <v>1819668</v>
      </c>
      <c r="D397" s="14">
        <v>102.0953</v>
      </c>
      <c r="E397" s="4"/>
    </row>
    <row r="398" spans="1:5" ht="11.25">
      <c r="A398" s="16" t="s">
        <v>243</v>
      </c>
      <c r="B398" s="5">
        <v>332784</v>
      </c>
      <c r="C398" s="5">
        <v>873773</v>
      </c>
      <c r="D398" s="14">
        <v>44.6704</v>
      </c>
      <c r="E398" s="4"/>
    </row>
    <row r="399" spans="1:5" ht="11.25">
      <c r="A399" s="16" t="s">
        <v>244</v>
      </c>
      <c r="B399" s="5">
        <v>169172</v>
      </c>
      <c r="C399" s="5">
        <v>510609</v>
      </c>
      <c r="D399" s="14">
        <v>35.992</v>
      </c>
      <c r="E399" s="4"/>
    </row>
    <row r="400" spans="1:5" ht="11.25">
      <c r="A400" s="16" t="s">
        <v>245</v>
      </c>
      <c r="B400" s="5">
        <v>246108</v>
      </c>
      <c r="C400" s="5">
        <v>669158</v>
      </c>
      <c r="D400" s="14">
        <v>16.3685</v>
      </c>
      <c r="E400" s="4"/>
    </row>
    <row r="401" spans="1:5" ht="11.25">
      <c r="A401" s="16" t="s">
        <v>246</v>
      </c>
      <c r="B401" s="5">
        <v>265401</v>
      </c>
      <c r="C401" s="5">
        <v>735768</v>
      </c>
      <c r="D401" s="14">
        <v>64.5639</v>
      </c>
      <c r="E401" s="4"/>
    </row>
    <row r="402" spans="1:5" ht="11.25">
      <c r="A402" s="16" t="s">
        <v>292</v>
      </c>
      <c r="B402" s="5">
        <v>220371</v>
      </c>
      <c r="C402" s="5">
        <v>484071</v>
      </c>
      <c r="D402" s="14">
        <v>50.426</v>
      </c>
      <c r="E402" s="4"/>
    </row>
    <row r="403" spans="1:5" ht="11.25">
      <c r="A403" s="16" t="s">
        <v>247</v>
      </c>
      <c r="B403" s="5">
        <v>182349</v>
      </c>
      <c r="C403" s="5">
        <v>469960</v>
      </c>
      <c r="D403" s="14">
        <v>14.9446</v>
      </c>
      <c r="E403" s="4"/>
    </row>
    <row r="404" spans="1:5" ht="11.25">
      <c r="A404" s="16" t="s">
        <v>248</v>
      </c>
      <c r="B404" s="5">
        <v>314432</v>
      </c>
      <c r="C404" s="5">
        <v>648379</v>
      </c>
      <c r="D404" s="14">
        <v>61.9181</v>
      </c>
      <c r="E404" s="4"/>
    </row>
    <row r="405" spans="1:5" ht="11.25">
      <c r="A405" s="16" t="s">
        <v>276</v>
      </c>
      <c r="B405" s="5">
        <v>490760</v>
      </c>
      <c r="C405" s="5">
        <v>1615479</v>
      </c>
      <c r="D405" s="14">
        <v>31.4905</v>
      </c>
      <c r="E405" s="4"/>
    </row>
    <row r="406" spans="1:5" ht="11.25">
      <c r="A406" s="16" t="s">
        <v>285</v>
      </c>
      <c r="B406" s="5">
        <f>SUM(B396:B405)</f>
        <v>19020847</v>
      </c>
      <c r="C406" s="5">
        <f>SUM(C396:C405)</f>
        <v>47351007</v>
      </c>
      <c r="D406" s="5">
        <f>SUM(D396:D405)</f>
        <v>856.8986</v>
      </c>
      <c r="E406" s="4"/>
    </row>
    <row r="407" spans="1:5" ht="11.25">
      <c r="A407" s="16" t="s">
        <v>111</v>
      </c>
      <c r="B407" s="5">
        <v>1482000</v>
      </c>
      <c r="C407" s="5">
        <v>3717000</v>
      </c>
      <c r="D407" s="14">
        <v>32.8332</v>
      </c>
      <c r="E407" s="4"/>
    </row>
    <row r="408" spans="1:5" ht="11.25">
      <c r="A408" s="5" t="s">
        <v>376</v>
      </c>
      <c r="B408" s="5">
        <v>1461200</v>
      </c>
      <c r="C408" s="5">
        <v>2877000</v>
      </c>
      <c r="D408" s="14">
        <v>45.1666</v>
      </c>
      <c r="E408" s="4"/>
    </row>
    <row r="409" spans="1:5" ht="11.25">
      <c r="A409" s="5" t="s">
        <v>377</v>
      </c>
      <c r="B409" s="5">
        <v>2208000</v>
      </c>
      <c r="C409" s="5">
        <v>6501000</v>
      </c>
      <c r="D409" s="14">
        <v>59.1663</v>
      </c>
      <c r="E409" s="4"/>
    </row>
    <row r="410" spans="1:5" ht="11.25">
      <c r="A410" s="16" t="s">
        <v>112</v>
      </c>
      <c r="B410" s="5">
        <v>1163340</v>
      </c>
      <c r="C410" s="5">
        <v>1698190</v>
      </c>
      <c r="D410" s="14">
        <v>21.958</v>
      </c>
      <c r="E410" s="4"/>
    </row>
    <row r="411" spans="1:5" ht="11.25">
      <c r="A411" s="16" t="s">
        <v>233</v>
      </c>
      <c r="B411" s="5">
        <v>1571667</v>
      </c>
      <c r="C411" s="5">
        <v>3471251</v>
      </c>
      <c r="D411" s="14">
        <v>51.1251</v>
      </c>
      <c r="E411" s="4"/>
    </row>
    <row r="412" spans="1:5" ht="11.25">
      <c r="A412" s="5" t="s">
        <v>425</v>
      </c>
      <c r="B412" s="5">
        <v>550100</v>
      </c>
      <c r="C412" s="5">
        <v>1094100</v>
      </c>
      <c r="D412" s="14">
        <v>35.1246</v>
      </c>
      <c r="E412" s="4"/>
    </row>
    <row r="413" spans="1:4" s="7" customFormat="1" ht="11.25">
      <c r="A413" s="16" t="s">
        <v>234</v>
      </c>
      <c r="B413" s="5">
        <v>3494333</v>
      </c>
      <c r="C413" s="5">
        <v>9645999</v>
      </c>
      <c r="D413" s="14">
        <v>88.4163</v>
      </c>
    </row>
    <row r="414" spans="1:5" ht="11.25">
      <c r="A414" s="16" t="s">
        <v>235</v>
      </c>
      <c r="B414" s="5">
        <v>0</v>
      </c>
      <c r="C414" s="5">
        <v>1295834</v>
      </c>
      <c r="D414" s="14">
        <v>22.8334</v>
      </c>
      <c r="E414" s="4"/>
    </row>
    <row r="415" spans="1:5" ht="11.25">
      <c r="A415" s="16" t="s">
        <v>236</v>
      </c>
      <c r="B415" s="5">
        <v>1716333</v>
      </c>
      <c r="C415" s="5">
        <v>3662333</v>
      </c>
      <c r="D415" s="14">
        <v>50.4162</v>
      </c>
      <c r="E415" s="4"/>
    </row>
    <row r="416" spans="1:5" ht="11.25">
      <c r="A416" s="16" t="s">
        <v>237</v>
      </c>
      <c r="B416" s="5">
        <v>3585330</v>
      </c>
      <c r="C416" s="5">
        <v>9927488</v>
      </c>
      <c r="D416" s="14">
        <v>147.0837</v>
      </c>
      <c r="E416" s="4"/>
    </row>
    <row r="417" spans="1:5" ht="11.25">
      <c r="A417" s="16" t="s">
        <v>238</v>
      </c>
      <c r="B417" s="5">
        <v>1540000</v>
      </c>
      <c r="C417" s="5">
        <v>4406000</v>
      </c>
      <c r="D417" s="14">
        <v>25.25</v>
      </c>
      <c r="E417" s="4"/>
    </row>
    <row r="418" spans="1:5" ht="11.25">
      <c r="A418" s="16" t="s">
        <v>343</v>
      </c>
      <c r="B418" s="5">
        <v>2961919</v>
      </c>
      <c r="C418" s="5">
        <v>7342254</v>
      </c>
      <c r="D418" s="14">
        <v>122.9581</v>
      </c>
      <c r="E418" s="4"/>
    </row>
    <row r="419" spans="1:5" ht="11.25">
      <c r="A419" s="16" t="s">
        <v>239</v>
      </c>
      <c r="B419" s="5">
        <v>5140000</v>
      </c>
      <c r="C419" s="5">
        <v>13565000</v>
      </c>
      <c r="D419" s="14">
        <v>67.3328</v>
      </c>
      <c r="E419" s="4"/>
    </row>
    <row r="420" spans="1:5" ht="11.25">
      <c r="A420" s="16" t="s">
        <v>257</v>
      </c>
      <c r="B420" s="5">
        <v>21599207</v>
      </c>
      <c r="C420" s="5">
        <v>60022604</v>
      </c>
      <c r="D420" s="14">
        <v>552.791</v>
      </c>
      <c r="E420" s="4"/>
    </row>
    <row r="421" spans="1:5" ht="11.25">
      <c r="A421" s="16" t="s">
        <v>259</v>
      </c>
      <c r="B421" s="5">
        <v>177701</v>
      </c>
      <c r="C421" s="5">
        <v>621887</v>
      </c>
      <c r="D421" s="14">
        <v>20.6604</v>
      </c>
      <c r="E421" s="4"/>
    </row>
    <row r="422" spans="1:5" ht="11.25">
      <c r="A422" s="16" t="s">
        <v>258</v>
      </c>
      <c r="B422" s="5">
        <v>221081</v>
      </c>
      <c r="C422" s="5">
        <v>824207</v>
      </c>
      <c r="D422" s="14">
        <v>15.0074</v>
      </c>
      <c r="E422" s="4"/>
    </row>
    <row r="423" spans="1:5" ht="11.25">
      <c r="A423" s="16" t="s">
        <v>260</v>
      </c>
      <c r="B423" s="5">
        <v>513038</v>
      </c>
      <c r="C423" s="5">
        <v>1319855</v>
      </c>
      <c r="D423" s="14">
        <v>23.2368</v>
      </c>
      <c r="E423" s="4"/>
    </row>
    <row r="424" spans="1:5" ht="11.25">
      <c r="A424" s="16" t="s">
        <v>261</v>
      </c>
      <c r="B424" s="5">
        <v>402569</v>
      </c>
      <c r="C424" s="5">
        <v>1024941</v>
      </c>
      <c r="D424" s="14">
        <v>36.859</v>
      </c>
      <c r="E424" s="4"/>
    </row>
    <row r="425" spans="1:5" ht="11.25">
      <c r="A425" s="16" t="s">
        <v>186</v>
      </c>
      <c r="B425" s="5">
        <v>1257705</v>
      </c>
      <c r="C425" s="5">
        <v>2601654</v>
      </c>
      <c r="D425" s="14">
        <v>31.6042</v>
      </c>
      <c r="E425" s="4"/>
    </row>
    <row r="426" spans="1:5" ht="11.25">
      <c r="A426" s="16" t="s">
        <v>263</v>
      </c>
      <c r="B426" s="5">
        <v>169745</v>
      </c>
      <c r="C426" s="5">
        <v>424340</v>
      </c>
      <c r="D426" s="14">
        <v>11.0524</v>
      </c>
      <c r="E426" s="4"/>
    </row>
    <row r="427" spans="1:5" ht="11.25">
      <c r="A427" s="16" t="s">
        <v>262</v>
      </c>
      <c r="B427" s="5">
        <v>209648</v>
      </c>
      <c r="C427" s="5">
        <v>480065</v>
      </c>
      <c r="D427" s="14">
        <v>10.9196</v>
      </c>
      <c r="E427" s="4"/>
    </row>
    <row r="428" spans="1:5" ht="11.25">
      <c r="A428" s="16" t="s">
        <v>264</v>
      </c>
      <c r="B428" s="5">
        <v>321444</v>
      </c>
      <c r="C428" s="5">
        <v>768547</v>
      </c>
      <c r="D428" s="14">
        <v>15.3579</v>
      </c>
      <c r="E428" s="4"/>
    </row>
    <row r="429" spans="1:5" ht="11.25">
      <c r="A429" s="16" t="s">
        <v>287</v>
      </c>
      <c r="B429" s="5">
        <f>SUM(B420:B428)</f>
        <v>24872138</v>
      </c>
      <c r="C429" s="5">
        <f>SUM(C420:C428)</f>
        <v>68088100</v>
      </c>
      <c r="D429" s="5">
        <f>SUM(D420:D428)</f>
        <v>717.4887</v>
      </c>
      <c r="E429" s="4"/>
    </row>
    <row r="430" spans="1:5" ht="11.25">
      <c r="A430" s="16" t="s">
        <v>0</v>
      </c>
      <c r="B430" s="5">
        <v>1532200</v>
      </c>
      <c r="C430" s="5">
        <v>4666700</v>
      </c>
      <c r="D430" s="14">
        <v>40.2082</v>
      </c>
      <c r="E430" s="4"/>
    </row>
    <row r="431" spans="1:5" ht="11.25">
      <c r="A431" s="16" t="s">
        <v>114</v>
      </c>
      <c r="B431" s="5">
        <v>426500</v>
      </c>
      <c r="C431" s="5">
        <v>1048167</v>
      </c>
      <c r="D431" s="14">
        <v>24.0833</v>
      </c>
      <c r="E431" s="4"/>
    </row>
    <row r="432" spans="1:5" ht="11.25">
      <c r="A432" s="5" t="s">
        <v>347</v>
      </c>
      <c r="B432" s="5">
        <v>732333</v>
      </c>
      <c r="C432" s="5">
        <v>1407333</v>
      </c>
      <c r="D432" s="14">
        <v>10.6667</v>
      </c>
      <c r="E432" s="4"/>
    </row>
    <row r="433" spans="1:5" ht="11.25">
      <c r="A433" s="15" t="s">
        <v>240</v>
      </c>
      <c r="B433" s="5">
        <v>1123463519</v>
      </c>
      <c r="C433" s="5">
        <v>2825268402</v>
      </c>
      <c r="D433" s="14">
        <v>25415.007200000007</v>
      </c>
      <c r="E433" s="4"/>
    </row>
    <row r="434" ht="11.25">
      <c r="E434" s="8"/>
    </row>
    <row r="451" ht="11.25">
      <c r="E451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Unie vydavatelů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Unie Vydavatelů</dc:creator>
  <cp:keywords/>
  <dc:description/>
  <cp:lastModifiedBy>Dub</cp:lastModifiedBy>
  <dcterms:created xsi:type="dcterms:W3CDTF">2001-03-13T15:04:31Z</dcterms:created>
  <dcterms:modified xsi:type="dcterms:W3CDTF">2004-04-27T10:58:02Z</dcterms:modified>
  <cp:category/>
  <cp:version/>
  <cp:contentType/>
  <cp:contentStatus/>
</cp:coreProperties>
</file>